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2018 год\Статистика область\ОО1\МЦО\"/>
    </mc:Choice>
  </mc:AlternateContent>
  <bookViews>
    <workbookView xWindow="120" yWindow="120" windowWidth="19020" windowHeight="11895" tabRatio="930" firstSheet="28" activeTab="33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52511" fullCalcOnLoad="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3" i="75" s="1"/>
  <c r="E9043" i="75" s="1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J15" i="75" s="1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H15037" i="75" l="1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7" i="75"/>
  <c r="E17" i="75" s="1"/>
  <c r="H15797" i="75"/>
  <c r="E15797" i="75" s="1"/>
  <c r="E15" i="75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 shape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<sst xmlns="http://schemas.openxmlformats.org/spreadsheetml/2006/main" count="28491" uniqueCount="21779">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</sst>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2" formatCode="0000000"/>
    <numFmt numFmtId="173" formatCode="00"/>
    <numFmt numFmtId="175" formatCode="0000"/>
    <numFmt numFmtId="176" formatCode="###0;###0"/>
    <numFmt numFmtId="177" formatCode="###0.0;###0.0"/>
    <numFmt numFmtId="178" formatCode="###00000;###00000"/>
    <numFmt numFmtId="179" formatCode="\(00\)"/>
    <numFmt numFmtId="180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73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75" fontId="8" fillId="0" borderId="13" xfId="0" applyNumberFormat="1" applyFont="1" applyFill="1" applyBorder="1" applyAlignment="1">
      <alignment horizontal="right" vertical="top"/>
    </xf>
    <xf numFmtId="176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76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76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7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78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73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9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9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15" xfId="0" applyFont="1" applyBorder="1" applyAlignment="1">
      <alignment horizontal="center" vertical="center"/>
    </xf>
    <xf numFmtId="172" fontId="1" fillId="0" borderId="38" xfId="0" applyNumberFormat="1" applyFont="1" applyBorder="1" applyAlignment="1">
      <alignment horizontal="center" vertical="center"/>
    </xf>
    <xf numFmtId="172" fontId="1" fillId="0" borderId="39" xfId="0" applyNumberFormat="1" applyFont="1" applyBorder="1" applyAlignment="1">
      <alignment horizontal="center" vertical="center"/>
    </xf>
    <xf numFmtId="172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8" fillId="0" borderId="1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80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KRAVTS~1\AppData\Local\Temp\_5B4123T0X\_5B4123T0Z.JPG" TargetMode="External"/><Relationship Id="rId1" Type="http://schemas.openxmlformats.org/officeDocument/2006/relationships/image" Target="../media/image1.JPG"/><Relationship Id="rId4" Type="http://schemas.openxmlformats.org/officeDocument/2006/relationships/image" Target="file:///C:\Users\KRAVTS~1\AppData\Local\Temp\_5B4123SX4\_5B4123SZF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 x14ac:dyDescent="0.25"/>
    <row r="17" spans="1:84" ht="15" customHeight="1" thickBot="1" x14ac:dyDescent="0.25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 x14ac:dyDescent="0.25"/>
    <row r="19" spans="1:84" ht="30" customHeight="1" x14ac:dyDescent="0.2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 x14ac:dyDescent="0.2">
      <c r="I20" s="7"/>
      <c r="K20" s="257"/>
      <c r="L20" s="258"/>
      <c r="M20" s="258"/>
      <c r="N20" s="258" t="s">
        <v>13469</v>
      </c>
      <c r="O20" s="258"/>
      <c r="P20" s="258"/>
      <c r="Q20" s="258"/>
      <c r="R20" s="258"/>
      <c r="S20" s="258"/>
      <c r="T20" s="258"/>
      <c r="U20" s="258"/>
      <c r="V20" s="258"/>
      <c r="W20" s="258"/>
      <c r="X20" s="258"/>
      <c r="Y20" s="258"/>
      <c r="Z20" s="258"/>
      <c r="AA20" s="258"/>
      <c r="AB20" s="258"/>
      <c r="AC20" s="258"/>
      <c r="AD20" s="258"/>
      <c r="AE20" s="258"/>
      <c r="AF20" s="258"/>
      <c r="AG20" s="258"/>
      <c r="AH20" s="258"/>
      <c r="AI20" s="258"/>
      <c r="AJ20" s="258"/>
      <c r="AK20" s="258"/>
      <c r="AL20" s="258"/>
      <c r="AM20" s="259">
        <v>2018</v>
      </c>
      <c r="AN20" s="259"/>
      <c r="AO20" s="259"/>
      <c r="AP20" s="99" t="s">
        <v>13470</v>
      </c>
      <c r="AQ20" s="237">
        <f>year+1</f>
        <v>2019</v>
      </c>
      <c r="AR20" s="237"/>
      <c r="AS20" s="237"/>
      <c r="AT20" s="260" t="s">
        <v>13471</v>
      </c>
      <c r="AU20" s="260"/>
      <c r="AV20" s="260"/>
      <c r="AW20" s="260"/>
      <c r="AX20" s="260"/>
      <c r="AY20" s="260"/>
      <c r="AZ20" s="260"/>
      <c r="BA20" s="260"/>
      <c r="BB20" s="260"/>
      <c r="BC20" s="260"/>
      <c r="BD20" s="260"/>
      <c r="BE20" s="260"/>
      <c r="BF20" s="260"/>
      <c r="BG20" s="260"/>
      <c r="BH20" s="260"/>
      <c r="BI20" s="260"/>
      <c r="BJ20" s="260"/>
      <c r="BK20" s="260"/>
      <c r="BL20" s="260"/>
      <c r="BM20" s="260"/>
      <c r="BN20" s="260"/>
      <c r="BO20" s="260"/>
      <c r="BP20" s="260"/>
      <c r="BQ20" s="260"/>
      <c r="BR20" s="260"/>
      <c r="BS20" s="260"/>
      <c r="BT20" s="260"/>
      <c r="BU20" s="261"/>
      <c r="BV20" s="4"/>
    </row>
    <row r="21" spans="1:84" s="6" customFormat="1" ht="15" customHeight="1" thickBot="1" x14ac:dyDescent="0.25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 x14ac:dyDescent="0.25"/>
    <row r="23" spans="1:84" ht="15" thickBot="1" x14ac:dyDescent="0.25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62" t="s">
        <v>13474</v>
      </c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4"/>
      <c r="CD23" s="8"/>
      <c r="CE23" s="8"/>
      <c r="CF23" s="9"/>
    </row>
    <row r="24" spans="1:84" ht="30" customHeight="1" x14ac:dyDescent="0.2">
      <c r="A24" s="265" t="s">
        <v>20495</v>
      </c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  <c r="P24" s="266"/>
      <c r="Q24" s="266"/>
      <c r="R24" s="266"/>
      <c r="S24" s="266"/>
      <c r="T24" s="266"/>
      <c r="U24" s="266"/>
      <c r="V24" s="266"/>
      <c r="W24" s="266"/>
      <c r="X24" s="266"/>
      <c r="Y24" s="266"/>
      <c r="Z24" s="266"/>
      <c r="AA24" s="266"/>
      <c r="AB24" s="266"/>
      <c r="AC24" s="266"/>
      <c r="AD24" s="266"/>
      <c r="AE24" s="266"/>
      <c r="AF24" s="266"/>
      <c r="AG24" s="266"/>
      <c r="AH24" s="266"/>
      <c r="AI24" s="266"/>
      <c r="AJ24" s="266"/>
      <c r="AK24" s="266"/>
      <c r="AL24" s="266"/>
      <c r="AM24" s="266"/>
      <c r="AN24" s="266"/>
      <c r="AO24" s="266"/>
      <c r="AP24" s="266"/>
      <c r="AQ24" s="266"/>
      <c r="AR24" s="266"/>
      <c r="AS24" s="266"/>
      <c r="AT24" s="266"/>
      <c r="AU24" s="266"/>
      <c r="AV24" s="266"/>
      <c r="AW24" s="266"/>
      <c r="AX24" s="267"/>
      <c r="AY24" s="268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  <c r="BK24" s="269"/>
      <c r="BL24" s="269"/>
      <c r="BM24" s="270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 x14ac:dyDescent="0.2">
      <c r="A25" s="271" t="s">
        <v>13920</v>
      </c>
      <c r="B25" s="272"/>
      <c r="C25" s="272"/>
      <c r="D25" s="272"/>
      <c r="E25" s="272"/>
      <c r="F25" s="272"/>
      <c r="G25" s="272"/>
      <c r="H25" s="272"/>
      <c r="I25" s="272"/>
      <c r="J25" s="272"/>
      <c r="K25" s="272"/>
      <c r="L25" s="272"/>
      <c r="M25" s="272"/>
      <c r="N25" s="272"/>
      <c r="O25" s="272"/>
      <c r="P25" s="272"/>
      <c r="Q25" s="272"/>
      <c r="R25" s="272"/>
      <c r="S25" s="272"/>
      <c r="T25" s="272"/>
      <c r="U25" s="272"/>
      <c r="V25" s="272"/>
      <c r="W25" s="272"/>
      <c r="X25" s="272"/>
      <c r="Y25" s="272"/>
      <c r="Z25" s="272"/>
      <c r="AA25" s="272"/>
      <c r="AB25" s="272"/>
      <c r="AC25" s="272"/>
      <c r="AD25" s="272"/>
      <c r="AE25" s="272"/>
      <c r="AF25" s="272"/>
      <c r="AG25" s="272"/>
      <c r="AH25" s="272"/>
      <c r="AI25" s="272"/>
      <c r="AJ25" s="272"/>
      <c r="AK25" s="272"/>
      <c r="AL25" s="272"/>
      <c r="AM25" s="272"/>
      <c r="AN25" s="272"/>
      <c r="AO25" s="272"/>
      <c r="AP25" s="272"/>
      <c r="AQ25" s="272"/>
      <c r="AR25" s="272"/>
      <c r="AS25" s="272"/>
      <c r="AT25" s="272"/>
      <c r="AU25" s="272"/>
      <c r="AV25" s="272"/>
      <c r="AW25" s="272"/>
      <c r="AX25" s="273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 x14ac:dyDescent="0.25">
      <c r="A26" s="265"/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66"/>
      <c r="AE26" s="266"/>
      <c r="AF26" s="266"/>
      <c r="AG26" s="266"/>
      <c r="AH26" s="266"/>
      <c r="AI26" s="266"/>
      <c r="AJ26" s="266"/>
      <c r="AK26" s="266"/>
      <c r="AL26" s="266"/>
      <c r="AM26" s="266"/>
      <c r="AN26" s="266"/>
      <c r="AO26" s="266"/>
      <c r="AP26" s="266"/>
      <c r="AQ26" s="266"/>
      <c r="AR26" s="266"/>
      <c r="AS26" s="266"/>
      <c r="AT26" s="266"/>
      <c r="AU26" s="266"/>
      <c r="AV26" s="266"/>
      <c r="AW26" s="266"/>
      <c r="AX26" s="267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 x14ac:dyDescent="0.25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09" t="s">
        <v>13475</v>
      </c>
      <c r="B29" s="210"/>
      <c r="C29" s="210"/>
      <c r="D29" s="210"/>
      <c r="E29" s="210"/>
      <c r="F29" s="210"/>
      <c r="G29" s="210"/>
      <c r="H29" s="210"/>
      <c r="I29" s="210"/>
      <c r="J29" s="210"/>
      <c r="K29" s="210"/>
      <c r="L29" s="210"/>
      <c r="M29" s="210"/>
      <c r="N29" s="210"/>
      <c r="O29" s="210"/>
      <c r="P29" s="210"/>
      <c r="Q29" s="210"/>
      <c r="R29" s="210"/>
      <c r="S29" s="210"/>
      <c r="T29" s="210"/>
      <c r="U29" s="210"/>
      <c r="V29" s="210"/>
      <c r="W29" s="210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 x14ac:dyDescent="0.25">
      <c r="A30" s="209" t="s">
        <v>13476</v>
      </c>
      <c r="B30" s="210"/>
      <c r="C30" s="210"/>
      <c r="D30" s="210"/>
      <c r="E30" s="210"/>
      <c r="F30" s="210"/>
      <c r="G30" s="210"/>
      <c r="H30" s="210"/>
      <c r="I30" s="210"/>
      <c r="J30" s="210"/>
      <c r="K30" s="210"/>
      <c r="L30" s="210"/>
      <c r="M30" s="210"/>
      <c r="N30" s="210"/>
      <c r="O30" s="210"/>
      <c r="P30" s="210"/>
      <c r="Q30" s="211"/>
      <c r="R30" s="211"/>
      <c r="S30" s="211"/>
      <c r="T30" s="211"/>
      <c r="U30" s="211"/>
      <c r="V30" s="211"/>
      <c r="W30" s="211"/>
      <c r="X30" s="212" t="s">
        <v>21778</v>
      </c>
      <c r="Y30" s="212"/>
      <c r="Z30" s="212"/>
      <c r="AA30" s="212"/>
      <c r="AB30" s="212"/>
      <c r="AC30" s="212"/>
      <c r="AD30" s="212"/>
      <c r="AE30" s="212"/>
      <c r="AF30" s="212"/>
      <c r="AG30" s="212"/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3"/>
    </row>
    <row r="31" spans="1:84" ht="13.5" thickBot="1" x14ac:dyDescent="0.25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 x14ac:dyDescent="0.2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 x14ac:dyDescent="0.2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 x14ac:dyDescent="0.2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 x14ac:dyDescent="0.2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 x14ac:dyDescent="0.2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 x14ac:dyDescent="0.25">
      <c r="A37" s="202">
        <v>1</v>
      </c>
      <c r="B37" s="202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>
        <v>2</v>
      </c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>
        <v>3</v>
      </c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>
        <v>4</v>
      </c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>
        <v>5</v>
      </c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</row>
    <row r="38" spans="1:84" ht="13.5" thickBot="1" x14ac:dyDescent="0.25">
      <c r="A38" s="203">
        <v>609562</v>
      </c>
      <c r="B38" s="204"/>
      <c r="C38" s="204"/>
      <c r="D38" s="204"/>
      <c r="E38" s="204"/>
      <c r="F38" s="204"/>
      <c r="G38" s="204"/>
      <c r="H38" s="204"/>
      <c r="I38" s="204"/>
      <c r="J38" s="204"/>
      <c r="K38" s="204"/>
      <c r="L38" s="204"/>
      <c r="M38" s="204"/>
      <c r="N38" s="204"/>
      <c r="O38" s="204"/>
      <c r="P38" s="205"/>
      <c r="Q38" s="206"/>
      <c r="R38" s="207"/>
      <c r="S38" s="207"/>
      <c r="T38" s="207"/>
      <c r="U38" s="207"/>
      <c r="V38" s="207"/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8"/>
      <c r="AH38" s="206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8"/>
      <c r="AY38" s="206"/>
      <c r="AZ38" s="207"/>
      <c r="BA38" s="207"/>
      <c r="BB38" s="207"/>
      <c r="BC38" s="207"/>
      <c r="BD38" s="207"/>
      <c r="BE38" s="207"/>
      <c r="BF38" s="207"/>
      <c r="BG38" s="207"/>
      <c r="BH38" s="207"/>
      <c r="BI38" s="207"/>
      <c r="BJ38" s="207"/>
      <c r="BK38" s="207"/>
      <c r="BL38" s="207"/>
      <c r="BM38" s="207"/>
      <c r="BN38" s="207"/>
      <c r="BO38" s="208"/>
      <c r="BP38" s="206"/>
      <c r="BQ38" s="207"/>
      <c r="BR38" s="207"/>
      <c r="BS38" s="207"/>
      <c r="BT38" s="207"/>
      <c r="BU38" s="207"/>
      <c r="BV38" s="207"/>
      <c r="BW38" s="207"/>
      <c r="BX38" s="207"/>
      <c r="BY38" s="207"/>
      <c r="BZ38" s="207"/>
      <c r="CA38" s="207"/>
      <c r="CB38" s="207"/>
      <c r="CC38" s="207"/>
      <c r="CD38" s="207"/>
      <c r="CE38" s="207"/>
      <c r="CF38" s="208"/>
    </row>
  </sheetData>
  <sheetProtection algorithmName="SHA-512" hashValue="Grg7LXYRBm/8mQpCMHjqpev4mcv1frO/c8A3qULigvpsRN16neSuWvBtQ7LhhpaJck9W2XXbfOZcUksbhPMlSQ==" saltValue="dUcxvfQ1ifSOV/X2zIccRg==" spinCount="100000" sheet="1" objects="1" scenarios="1" selectLockedCell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H11:BX11"/>
    <mergeCell ref="H13:BX13"/>
    <mergeCell ref="E15:CA15"/>
    <mergeCell ref="H17:BX17"/>
    <mergeCell ref="K19:BU19"/>
    <mergeCell ref="K20:M20"/>
    <mergeCell ref="N20:AL20"/>
    <mergeCell ref="AM20:AO20"/>
    <mergeCell ref="AQ20:AS20"/>
    <mergeCell ref="AT20:BR20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8:P38"/>
    <mergeCell ref="Q38:AG38"/>
    <mergeCell ref="AH38:AX38"/>
    <mergeCell ref="AY38:BO38"/>
    <mergeCell ref="BP38:CF38"/>
    <mergeCell ref="A37:P37"/>
    <mergeCell ref="Q37:AG37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AT18:AT19"/>
    <mergeCell ref="AM18:AM19"/>
    <mergeCell ref="AN18:AN19"/>
    <mergeCell ref="AO18:AO19"/>
    <mergeCell ref="AP18:AP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A17:A19"/>
    <mergeCell ref="O17:O19"/>
    <mergeCell ref="P17:P19"/>
    <mergeCell ref="Q17:T17"/>
    <mergeCell ref="Q18:Q19"/>
    <mergeCell ref="R18:R19"/>
    <mergeCell ref="S18:S19"/>
    <mergeCell ref="T18:T19"/>
    <mergeCell ref="Y18:Y19"/>
    <mergeCell ref="Z18:Z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BL18:BL19"/>
    <mergeCell ref="BM18:BM19"/>
    <mergeCell ref="BF18:BF19"/>
    <mergeCell ref="BG18:BG19"/>
    <mergeCell ref="BH18:BH19"/>
    <mergeCell ref="BI18:B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1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10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1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10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3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3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10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10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8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8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1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1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10</v>
      </c>
      <c r="Q21" s="196">
        <v>2</v>
      </c>
      <c r="R21" s="196">
        <v>1</v>
      </c>
      <c r="S21" s="196">
        <v>1</v>
      </c>
      <c r="T21" s="196">
        <v>1</v>
      </c>
      <c r="U21" s="196">
        <v>0</v>
      </c>
      <c r="V21" s="196">
        <v>1</v>
      </c>
      <c r="W21" s="196">
        <v>1</v>
      </c>
      <c r="X21" s="196">
        <v>1</v>
      </c>
      <c r="Y21" s="196">
        <v>1</v>
      </c>
      <c r="Z21" s="196">
        <v>0</v>
      </c>
      <c r="AA21" s="196">
        <v>1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247</v>
      </c>
      <c r="Q22" s="196">
        <v>55</v>
      </c>
      <c r="R22" s="196">
        <v>17</v>
      </c>
      <c r="S22" s="196">
        <v>25</v>
      </c>
      <c r="T22" s="196">
        <v>26</v>
      </c>
      <c r="U22" s="196">
        <v>0</v>
      </c>
      <c r="V22" s="196">
        <v>22</v>
      </c>
      <c r="W22" s="196">
        <v>23</v>
      </c>
      <c r="X22" s="196">
        <v>22</v>
      </c>
      <c r="Y22" s="196">
        <v>30</v>
      </c>
      <c r="Z22" s="196">
        <v>0</v>
      </c>
      <c r="AA22" s="196">
        <v>27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1</v>
      </c>
      <c r="AB24" s="196">
        <v>0</v>
      </c>
      <c r="AC24" s="196">
        <v>0</v>
      </c>
      <c r="AD24" s="196">
        <v>0</v>
      </c>
      <c r="AE24" s="196">
        <v>1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2</v>
      </c>
      <c r="Q29" s="196">
        <v>0</v>
      </c>
      <c r="R29" s="196">
        <v>0</v>
      </c>
      <c r="S29" s="196">
        <v>1</v>
      </c>
      <c r="T29" s="196">
        <v>0</v>
      </c>
      <c r="U29" s="196">
        <v>0</v>
      </c>
      <c r="V29" s="196">
        <v>1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13</v>
      </c>
      <c r="Q30" s="196">
        <v>8</v>
      </c>
      <c r="R30" s="196">
        <v>0</v>
      </c>
      <c r="S30" s="196">
        <v>1</v>
      </c>
      <c r="T30" s="196">
        <v>1</v>
      </c>
      <c r="U30" s="196">
        <v>0</v>
      </c>
      <c r="V30" s="196">
        <v>0</v>
      </c>
      <c r="W30" s="196">
        <v>0</v>
      </c>
      <c r="X30" s="196">
        <v>1</v>
      </c>
      <c r="Y30" s="196">
        <v>2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3</v>
      </c>
      <c r="Q31" s="196">
        <v>2</v>
      </c>
      <c r="R31" s="196">
        <v>0</v>
      </c>
      <c r="S31" s="196">
        <v>0</v>
      </c>
      <c r="T31" s="196">
        <v>1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3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1</v>
      </c>
      <c r="Q32" s="196">
        <v>1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2</v>
      </c>
      <c r="Q34" s="196">
        <v>0</v>
      </c>
      <c r="R34" s="196">
        <v>1</v>
      </c>
      <c r="S34" s="196">
        <v>0</v>
      </c>
      <c r="T34" s="196">
        <v>0</v>
      </c>
      <c r="U34" s="196">
        <v>0</v>
      </c>
      <c r="V34" s="196">
        <v>0</v>
      </c>
      <c r="W34" s="196">
        <v>1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2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1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13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13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1</v>
      </c>
      <c r="AC34" s="196">
        <v>0</v>
      </c>
      <c r="AD34" s="196">
        <v>0</v>
      </c>
      <c r="AE34" s="196">
        <v>1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90" t="s">
        <v>16461</v>
      </c>
      <c r="AE18" s="292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419</v>
      </c>
      <c r="Q21" s="196">
        <v>22</v>
      </c>
      <c r="R21" s="196">
        <v>0</v>
      </c>
      <c r="S21" s="196">
        <v>8</v>
      </c>
      <c r="T21" s="196">
        <v>0</v>
      </c>
      <c r="U21" s="196">
        <v>0</v>
      </c>
      <c r="V21" s="196">
        <v>68</v>
      </c>
      <c r="W21" s="196">
        <v>68</v>
      </c>
      <c r="X21" s="196">
        <v>0</v>
      </c>
      <c r="Y21" s="196">
        <v>21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3</v>
      </c>
      <c r="Q25" s="196">
        <v>3</v>
      </c>
      <c r="R25" s="196">
        <v>0</v>
      </c>
      <c r="S25" s="196">
        <v>3</v>
      </c>
      <c r="T25" s="196">
        <v>0</v>
      </c>
      <c r="U25" s="196">
        <v>0</v>
      </c>
      <c r="V25" s="196">
        <v>11</v>
      </c>
      <c r="W25" s="196">
        <v>11</v>
      </c>
      <c r="X25" s="196">
        <v>0</v>
      </c>
      <c r="Y25" s="196">
        <v>11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3</v>
      </c>
      <c r="Q26" s="196">
        <v>3</v>
      </c>
      <c r="R26" s="196">
        <v>0</v>
      </c>
      <c r="S26" s="196">
        <v>3</v>
      </c>
      <c r="T26" s="196">
        <v>0</v>
      </c>
      <c r="U26" s="196">
        <v>0</v>
      </c>
      <c r="V26" s="196">
        <v>11</v>
      </c>
      <c r="W26" s="196">
        <v>11</v>
      </c>
      <c r="X26" s="196">
        <v>0</v>
      </c>
      <c r="Y26" s="196">
        <v>11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</v>
      </c>
      <c r="Q29" s="196">
        <v>3</v>
      </c>
      <c r="R29" s="196">
        <v>0</v>
      </c>
      <c r="S29" s="196">
        <v>3</v>
      </c>
      <c r="T29" s="196">
        <v>0</v>
      </c>
      <c r="U29" s="196">
        <v>0</v>
      </c>
      <c r="V29" s="196">
        <v>11</v>
      </c>
      <c r="W29" s="196">
        <v>11</v>
      </c>
      <c r="X29" s="196">
        <v>0</v>
      </c>
      <c r="Y29" s="196">
        <v>11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Z18:Z19"/>
    <mergeCell ref="AA18:AA19"/>
    <mergeCell ref="Q18:Q19"/>
    <mergeCell ref="R18:S18"/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13</v>
      </c>
      <c r="Q21" s="196">
        <v>1</v>
      </c>
      <c r="R21" s="196">
        <v>0</v>
      </c>
      <c r="S21" s="196">
        <v>1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1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1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90" t="s">
        <v>17431</v>
      </c>
      <c r="R17" s="291"/>
      <c r="S17" s="291"/>
      <c r="T17" s="291"/>
      <c r="U17" s="292"/>
      <c r="V17" s="278" t="s">
        <v>13227</v>
      </c>
      <c r="W17" s="290" t="s">
        <v>17432</v>
      </c>
      <c r="X17" s="291"/>
      <c r="Y17" s="291"/>
      <c r="Z17" s="291"/>
      <c r="AA17" s="292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17433</v>
      </c>
      <c r="R18" s="290" t="s">
        <v>11604</v>
      </c>
      <c r="S18" s="292"/>
      <c r="T18" s="287" t="s">
        <v>11605</v>
      </c>
      <c r="U18" s="287" t="s">
        <v>11606</v>
      </c>
      <c r="V18" s="278"/>
      <c r="W18" s="287" t="s">
        <v>17433</v>
      </c>
      <c r="X18" s="290" t="s">
        <v>11607</v>
      </c>
      <c r="Y18" s="292"/>
      <c r="Z18" s="287" t="s">
        <v>11608</v>
      </c>
      <c r="AA18" s="287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9556</v>
      </c>
      <c r="S19" s="23" t="s">
        <v>9557</v>
      </c>
      <c r="T19" s="289"/>
      <c r="U19" s="289"/>
      <c r="V19" s="278"/>
      <c r="W19" s="289"/>
      <c r="X19" s="23" t="s">
        <v>9556</v>
      </c>
      <c r="Y19" s="23" t="s">
        <v>9557</v>
      </c>
      <c r="Z19" s="289"/>
      <c r="AA19" s="289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</v>
      </c>
      <c r="Q21" s="196">
        <v>16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8</v>
      </c>
      <c r="Q22" s="196">
        <v>8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6</v>
      </c>
      <c r="Q23" s="196">
        <v>6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9</v>
      </c>
      <c r="Q25" s="196">
        <v>9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</v>
      </c>
      <c r="Q21" s="196">
        <v>1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1</v>
      </c>
      <c r="Q24" s="196">
        <v>1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</v>
      </c>
      <c r="Q25" s="196">
        <v>1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419</v>
      </c>
      <c r="Q21" s="196">
        <v>59</v>
      </c>
      <c r="R21" s="196">
        <v>54</v>
      </c>
      <c r="S21" s="196">
        <v>46</v>
      </c>
      <c r="T21" s="196">
        <v>51</v>
      </c>
      <c r="U21" s="196">
        <v>29</v>
      </c>
      <c r="V21" s="196">
        <v>22</v>
      </c>
      <c r="W21" s="196">
        <v>25</v>
      </c>
      <c r="X21" s="196">
        <v>29</v>
      </c>
      <c r="Y21" s="196">
        <v>43</v>
      </c>
      <c r="Z21" s="196">
        <v>27</v>
      </c>
      <c r="AA21" s="196">
        <v>34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419</v>
      </c>
      <c r="Q22" s="196">
        <v>59</v>
      </c>
      <c r="R22" s="196">
        <v>54</v>
      </c>
      <c r="S22" s="196">
        <v>46</v>
      </c>
      <c r="T22" s="196">
        <v>51</v>
      </c>
      <c r="U22" s="196">
        <v>29</v>
      </c>
      <c r="V22" s="196">
        <v>22</v>
      </c>
      <c r="W22" s="196">
        <v>25</v>
      </c>
      <c r="X22" s="196">
        <v>29</v>
      </c>
      <c r="Y22" s="196">
        <v>43</v>
      </c>
      <c r="Z22" s="196">
        <v>27</v>
      </c>
      <c r="AA22" s="196">
        <v>34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8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2</v>
      </c>
      <c r="Z21" s="196">
        <v>6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8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2</v>
      </c>
      <c r="Z23" s="196">
        <v>6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11347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56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17</v>
      </c>
      <c r="AI21" s="196">
        <v>19</v>
      </c>
      <c r="AJ21" s="196">
        <v>20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AX18:AX19"/>
    <mergeCell ref="AY18:AY19"/>
    <mergeCell ref="AZ18:AZ19"/>
    <mergeCell ref="AS18:AS19"/>
    <mergeCell ref="AT18:AT19"/>
    <mergeCell ref="BH18:BH19"/>
    <mergeCell ref="BC18:BC19"/>
    <mergeCell ref="BD18:BD19"/>
    <mergeCell ref="BE18:BE19"/>
    <mergeCell ref="BF18:BF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A18:AA19"/>
    <mergeCell ref="AG18:AG19"/>
    <mergeCell ref="AH18:AH19"/>
    <mergeCell ref="AI18:AI19"/>
    <mergeCell ref="AB18:AB19"/>
    <mergeCell ref="AC18:AC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15447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G18:AG19"/>
    <mergeCell ref="AH18:AH19"/>
    <mergeCell ref="AO18:AO19"/>
    <mergeCell ref="AP18:AP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1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1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0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85" t="s">
        <v>15448</v>
      </c>
      <c r="B15" s="285"/>
      <c r="C15" s="28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13226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87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90" t="s">
        <v>11045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</row>
    <row r="18" spans="1:60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BH18:BH19"/>
    <mergeCell ref="BC18:BC19"/>
    <mergeCell ref="BD18:BD19"/>
    <mergeCell ref="BE18:BE19"/>
    <mergeCell ref="BF18:BF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10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10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tabSelected="1" zoomScaleNormal="100" zoomScaleSheetLayoutView="70" workbookViewId="0">
      <pane xSplit="15" ySplit="20" topLeftCell="P33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11347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46</v>
      </c>
      <c r="Q21" s="196">
        <v>5</v>
      </c>
      <c r="R21" s="196">
        <v>0</v>
      </c>
      <c r="S21" s="196">
        <v>1</v>
      </c>
      <c r="T21" s="196">
        <v>0</v>
      </c>
      <c r="U21" s="196">
        <v>0</v>
      </c>
      <c r="V21" s="196">
        <v>46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46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43</v>
      </c>
      <c r="Q22" s="196">
        <v>5</v>
      </c>
      <c r="R22" s="196">
        <v>0</v>
      </c>
      <c r="S22" s="196">
        <v>1</v>
      </c>
      <c r="T22" s="196">
        <v>0</v>
      </c>
      <c r="U22" s="196">
        <v>0</v>
      </c>
      <c r="V22" s="196">
        <v>43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43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26</v>
      </c>
      <c r="Q23" s="196">
        <v>1</v>
      </c>
      <c r="R23" s="196">
        <v>0</v>
      </c>
      <c r="S23" s="196">
        <v>1</v>
      </c>
      <c r="T23" s="196">
        <v>0</v>
      </c>
      <c r="U23" s="196">
        <v>0</v>
      </c>
      <c r="V23" s="196">
        <v>26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26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3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3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6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6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36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36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36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34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34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34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2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2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36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36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36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36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36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36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36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36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36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36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36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36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34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34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34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3</v>
      </c>
      <c r="Z42" s="196">
        <v>3</v>
      </c>
      <c r="AA42" s="196">
        <v>0</v>
      </c>
      <c r="AB42" s="196">
        <v>3</v>
      </c>
      <c r="AC42" s="196">
        <v>0</v>
      </c>
      <c r="AD42" s="196">
        <v>0</v>
      </c>
      <c r="AE42" s="196">
        <v>3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H17:AI17"/>
    <mergeCell ref="V17:X17"/>
    <mergeCell ref="Z18:Z19"/>
    <mergeCell ref="AA18:AB18"/>
    <mergeCell ref="AC18:AC19"/>
    <mergeCell ref="AG17:AG19"/>
    <mergeCell ref="AI18:AI19"/>
    <mergeCell ref="P15:X15"/>
    <mergeCell ref="R18:S18"/>
    <mergeCell ref="P13:X13"/>
    <mergeCell ref="T18:T19"/>
    <mergeCell ref="W18:W19"/>
    <mergeCell ref="Q17:U17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15447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</v>
      </c>
      <c r="Q21" s="196">
        <v>1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2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2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2</v>
      </c>
      <c r="Q22" s="196">
        <v>1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2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2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1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1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15448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X18:X19"/>
    <mergeCell ref="Z18:Z19"/>
    <mergeCell ref="AA18:AB18"/>
    <mergeCell ref="AC18:AC19"/>
    <mergeCell ref="AG17:AG19"/>
    <mergeCell ref="AH17:AI17"/>
    <mergeCell ref="W18:W19"/>
    <mergeCell ref="Q17:U17"/>
    <mergeCell ref="V17:X17"/>
    <mergeCell ref="P15:X15"/>
    <mergeCell ref="T18:T19"/>
    <mergeCell ref="U18:U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85" t="s">
        <v>5490</v>
      </c>
      <c r="B14" s="285"/>
      <c r="C14" s="285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90" t="s">
        <v>12428</v>
      </c>
      <c r="Q16" s="291"/>
      <c r="R16" s="291"/>
      <c r="S16" s="291"/>
      <c r="T16" s="291"/>
      <c r="U16" s="291"/>
      <c r="V16" s="291"/>
      <c r="W16" s="291"/>
      <c r="X16" s="292"/>
      <c r="Y16" s="290" t="s">
        <v>17430</v>
      </c>
      <c r="Z16" s="291"/>
      <c r="AA16" s="291"/>
      <c r="AB16" s="291"/>
      <c r="AC16" s="291"/>
      <c r="AD16" s="292"/>
      <c r="AE16" s="287" t="s">
        <v>12429</v>
      </c>
      <c r="AF16" s="287" t="s">
        <v>12430</v>
      </c>
      <c r="AG16" s="290" t="s">
        <v>12431</v>
      </c>
      <c r="AH16" s="291"/>
      <c r="AI16" s="291"/>
      <c r="AJ16" s="291"/>
      <c r="AK16" s="292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7" t="s">
        <v>12432</v>
      </c>
      <c r="Q17" s="290" t="s">
        <v>12431</v>
      </c>
      <c r="R17" s="291"/>
      <c r="S17" s="291"/>
      <c r="T17" s="291"/>
      <c r="U17" s="292"/>
      <c r="V17" s="290" t="s">
        <v>12433</v>
      </c>
      <c r="W17" s="291"/>
      <c r="X17" s="292"/>
      <c r="Y17" s="287" t="s">
        <v>13227</v>
      </c>
      <c r="Z17" s="290" t="s">
        <v>12431</v>
      </c>
      <c r="AA17" s="291"/>
      <c r="AB17" s="291"/>
      <c r="AC17" s="291"/>
      <c r="AD17" s="292"/>
      <c r="AE17" s="288"/>
      <c r="AF17" s="288"/>
      <c r="AG17" s="287" t="s">
        <v>12434</v>
      </c>
      <c r="AH17" s="290" t="s">
        <v>12435</v>
      </c>
      <c r="AI17" s="292"/>
      <c r="AJ17" s="287" t="s">
        <v>12436</v>
      </c>
      <c r="AK17" s="287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7" t="s">
        <v>12434</v>
      </c>
      <c r="R18" s="290" t="s">
        <v>12438</v>
      </c>
      <c r="S18" s="292"/>
      <c r="T18" s="287" t="s">
        <v>12439</v>
      </c>
      <c r="U18" s="287" t="s">
        <v>10261</v>
      </c>
      <c r="V18" s="287" t="s">
        <v>10262</v>
      </c>
      <c r="W18" s="287" t="s">
        <v>10263</v>
      </c>
      <c r="X18" s="287" t="s">
        <v>10264</v>
      </c>
      <c r="Y18" s="288"/>
      <c r="Z18" s="287" t="s">
        <v>12434</v>
      </c>
      <c r="AA18" s="290" t="s">
        <v>10265</v>
      </c>
      <c r="AB18" s="292"/>
      <c r="AC18" s="287" t="s">
        <v>10266</v>
      </c>
      <c r="AD18" s="287" t="s">
        <v>9251</v>
      </c>
      <c r="AE18" s="288"/>
      <c r="AF18" s="288"/>
      <c r="AG18" s="288"/>
      <c r="AH18" s="287" t="s">
        <v>9556</v>
      </c>
      <c r="AI18" s="287" t="s">
        <v>9557</v>
      </c>
      <c r="AJ18" s="288"/>
      <c r="AK18" s="288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9556</v>
      </c>
      <c r="S19" s="23" t="s">
        <v>9557</v>
      </c>
      <c r="T19" s="289"/>
      <c r="U19" s="289"/>
      <c r="V19" s="289"/>
      <c r="W19" s="289"/>
      <c r="X19" s="289"/>
      <c r="Y19" s="289"/>
      <c r="Z19" s="289"/>
      <c r="AA19" s="23" t="s">
        <v>9556</v>
      </c>
      <c r="AB19" s="23" t="s">
        <v>9557</v>
      </c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180</v>
      </c>
      <c r="Q21" s="196">
        <v>180</v>
      </c>
      <c r="R21" s="196">
        <v>59</v>
      </c>
      <c r="S21" s="196">
        <v>22</v>
      </c>
      <c r="T21" s="196">
        <v>36</v>
      </c>
      <c r="U21" s="196">
        <v>0</v>
      </c>
      <c r="V21" s="196">
        <v>10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180</v>
      </c>
      <c r="Q23" s="196">
        <v>180</v>
      </c>
      <c r="R23" s="196">
        <v>59</v>
      </c>
      <c r="S23" s="196">
        <v>22</v>
      </c>
      <c r="T23" s="196">
        <v>36</v>
      </c>
      <c r="U23" s="196">
        <v>0</v>
      </c>
      <c r="V23" s="196">
        <v>10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13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13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199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32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30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203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23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23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72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26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2"/>
      <c r="R18" s="282"/>
      <c r="S18" s="278" t="s">
        <v>10768</v>
      </c>
      <c r="T18" s="282"/>
      <c r="U18" s="282"/>
      <c r="V18" s="282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87</v>
      </c>
      <c r="Q21" s="196">
        <v>30</v>
      </c>
      <c r="R21" s="196">
        <v>38</v>
      </c>
      <c r="S21" s="196">
        <v>9</v>
      </c>
      <c r="T21" s="196">
        <v>0</v>
      </c>
      <c r="U21" s="196">
        <v>7</v>
      </c>
      <c r="V21" s="196">
        <v>0</v>
      </c>
      <c r="W21" s="196">
        <v>3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23</v>
      </c>
      <c r="Q22" s="196">
        <v>6</v>
      </c>
      <c r="R22" s="196">
        <v>13</v>
      </c>
      <c r="S22" s="196">
        <v>3</v>
      </c>
      <c r="T22" s="196">
        <v>0</v>
      </c>
      <c r="U22" s="196">
        <v>0</v>
      </c>
      <c r="V22" s="196">
        <v>0</v>
      </c>
      <c r="W22" s="196">
        <v>1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1</v>
      </c>
      <c r="Q24" s="196">
        <v>0</v>
      </c>
      <c r="R24" s="196">
        <v>1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46</v>
      </c>
      <c r="Q25" s="196">
        <v>24</v>
      </c>
      <c r="R25" s="196">
        <v>11</v>
      </c>
      <c r="S25" s="196">
        <v>2</v>
      </c>
      <c r="T25" s="196">
        <v>0</v>
      </c>
      <c r="U25" s="196">
        <v>7</v>
      </c>
      <c r="V25" s="196">
        <v>0</v>
      </c>
      <c r="W25" s="196">
        <v>2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10</v>
      </c>
      <c r="Q28" s="196">
        <v>0</v>
      </c>
      <c r="R28" s="196">
        <v>10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8</v>
      </c>
      <c r="Q33" s="196">
        <v>0</v>
      </c>
      <c r="R33" s="196">
        <v>4</v>
      </c>
      <c r="S33" s="196">
        <v>4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504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16</v>
      </c>
      <c r="Q21" s="196">
        <v>0</v>
      </c>
      <c r="R21" s="196">
        <v>2</v>
      </c>
      <c r="S21" s="196">
        <v>14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16</v>
      </c>
      <c r="Q33" s="196">
        <v>0</v>
      </c>
      <c r="R33" s="196">
        <v>2</v>
      </c>
      <c r="S33" s="196">
        <v>14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22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7" t="s">
        <v>12212</v>
      </c>
      <c r="Q18" s="290" t="s">
        <v>10767</v>
      </c>
      <c r="R18" s="291"/>
      <c r="S18" s="292"/>
      <c r="T18" s="290" t="s">
        <v>10768</v>
      </c>
      <c r="U18" s="291"/>
      <c r="V18" s="291"/>
      <c r="W18" s="292"/>
      <c r="X18" s="287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9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180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180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116</v>
      </c>
      <c r="Q21" s="196">
        <v>180</v>
      </c>
      <c r="R21" s="196">
        <v>59</v>
      </c>
      <c r="S21" s="196">
        <v>22</v>
      </c>
      <c r="T21" s="196">
        <v>36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116</v>
      </c>
      <c r="Q22" s="196">
        <v>180</v>
      </c>
      <c r="R22" s="196">
        <v>59</v>
      </c>
      <c r="S22" s="196">
        <v>22</v>
      </c>
      <c r="T22" s="196">
        <v>36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116</v>
      </c>
      <c r="Q23" s="196">
        <v>180</v>
      </c>
      <c r="R23" s="196">
        <v>59</v>
      </c>
      <c r="S23" s="196">
        <v>22</v>
      </c>
      <c r="T23" s="196">
        <v>36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13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13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13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87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89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11347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85"/>
      <c r="R15" s="285"/>
      <c r="S15" s="285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15447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Y18:Y19"/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85" t="s">
        <v>15448</v>
      </c>
      <c r="B15" s="285"/>
      <c r="C15" s="285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7" t="s">
        <v>13767</v>
      </c>
      <c r="Q17" s="287" t="s">
        <v>4585</v>
      </c>
      <c r="R17" s="290" t="s">
        <v>12371</v>
      </c>
      <c r="S17" s="291"/>
      <c r="T17" s="291"/>
      <c r="U17" s="291"/>
      <c r="V17" s="291"/>
      <c r="W17" s="292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8"/>
      <c r="Q18" s="288"/>
      <c r="R18" s="290" t="s">
        <v>12372</v>
      </c>
      <c r="S18" s="291"/>
      <c r="T18" s="292"/>
      <c r="U18" s="290" t="s">
        <v>12373</v>
      </c>
      <c r="V18" s="291"/>
      <c r="W18" s="292"/>
      <c r="X18" s="287" t="s">
        <v>12374</v>
      </c>
      <c r="Y18" s="287" t="s">
        <v>12375</v>
      </c>
      <c r="Z18" s="287" t="s">
        <v>12376</v>
      </c>
      <c r="AA18" s="290" t="s">
        <v>7091</v>
      </c>
      <c r="AB18" s="292"/>
      <c r="AC18" s="287" t="s">
        <v>7092</v>
      </c>
      <c r="AD18" s="287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9"/>
      <c r="Q19" s="289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9"/>
      <c r="Y19" s="289"/>
      <c r="Z19" s="289"/>
      <c r="AA19" s="23" t="s">
        <v>9556</v>
      </c>
      <c r="AB19" s="23" t="s">
        <v>9557</v>
      </c>
      <c r="AC19" s="289"/>
      <c r="AD19" s="289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180</v>
      </c>
      <c r="Q21" s="196">
        <v>101</v>
      </c>
      <c r="R21" s="196">
        <v>59</v>
      </c>
      <c r="S21" s="196">
        <v>180</v>
      </c>
      <c r="T21" s="196">
        <v>86</v>
      </c>
      <c r="U21" s="196">
        <v>39</v>
      </c>
      <c r="V21" s="196">
        <v>59</v>
      </c>
      <c r="W21" s="196">
        <v>32</v>
      </c>
      <c r="X21" s="196">
        <v>32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13</v>
      </c>
      <c r="Q23" s="196">
        <v>7</v>
      </c>
      <c r="R23" s="196">
        <v>13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43</v>
      </c>
      <c r="Q24" s="196">
        <v>19</v>
      </c>
      <c r="R24" s="196">
        <v>40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40</v>
      </c>
      <c r="Q25" s="196">
        <v>26</v>
      </c>
      <c r="R25" s="196">
        <v>5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45</v>
      </c>
      <c r="Q26" s="196">
        <v>30</v>
      </c>
      <c r="R26" s="196">
        <v>1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35</v>
      </c>
      <c r="Q27" s="196">
        <v>17</v>
      </c>
      <c r="R27" s="196">
        <v>0</v>
      </c>
      <c r="S27" s="196">
        <v>2</v>
      </c>
      <c r="T27" s="196">
        <v>1</v>
      </c>
      <c r="U27" s="196">
        <v>2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4</v>
      </c>
      <c r="Q28" s="196">
        <v>2</v>
      </c>
      <c r="R28" s="196">
        <v>0</v>
      </c>
      <c r="S28" s="196">
        <v>36</v>
      </c>
      <c r="T28" s="196">
        <v>18</v>
      </c>
      <c r="U28" s="196">
        <v>34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24</v>
      </c>
      <c r="T29" s="196">
        <v>9</v>
      </c>
      <c r="U29" s="196">
        <v>3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28</v>
      </c>
      <c r="T30" s="196">
        <v>13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36</v>
      </c>
      <c r="T31" s="196">
        <v>19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39</v>
      </c>
      <c r="T32" s="196">
        <v>21</v>
      </c>
      <c r="U32" s="196">
        <v>0</v>
      </c>
      <c r="V32" s="196">
        <v>6</v>
      </c>
      <c r="W32" s="196">
        <v>3</v>
      </c>
      <c r="X32" s="196">
        <v>6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11</v>
      </c>
      <c r="T33" s="196">
        <v>3</v>
      </c>
      <c r="U33" s="196">
        <v>0</v>
      </c>
      <c r="V33" s="196">
        <v>28</v>
      </c>
      <c r="W33" s="196">
        <v>15</v>
      </c>
      <c r="X33" s="196">
        <v>25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4</v>
      </c>
      <c r="T34" s="196">
        <v>2</v>
      </c>
      <c r="U34" s="196">
        <v>0</v>
      </c>
      <c r="V34" s="196">
        <v>20</v>
      </c>
      <c r="W34" s="196">
        <v>13</v>
      </c>
      <c r="X34" s="196">
        <v>1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5</v>
      </c>
      <c r="W35" s="196">
        <v>1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13</v>
      </c>
      <c r="W21" s="196">
        <v>8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1</v>
      </c>
      <c r="W32" s="196">
        <v>1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1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2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3</v>
      </c>
      <c r="W36" s="196">
        <v>2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2</v>
      </c>
      <c r="W39" s="196">
        <v>1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1</v>
      </c>
      <c r="W41" s="196">
        <v>1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3" t="s">
        <v>13004</v>
      </c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15446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16</v>
      </c>
      <c r="Q21" s="196">
        <v>3</v>
      </c>
      <c r="R21" s="196">
        <v>2</v>
      </c>
      <c r="S21" s="196">
        <v>2</v>
      </c>
      <c r="T21" s="196">
        <v>1</v>
      </c>
      <c r="U21" s="196">
        <v>2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419</v>
      </c>
      <c r="Q22" s="196">
        <v>64</v>
      </c>
      <c r="R22" s="196">
        <v>34</v>
      </c>
      <c r="S22" s="196">
        <v>46</v>
      </c>
      <c r="T22" s="196">
        <v>36</v>
      </c>
      <c r="U22" s="196">
        <v>39</v>
      </c>
      <c r="V22" s="196">
        <v>22</v>
      </c>
      <c r="W22" s="196">
        <v>27</v>
      </c>
      <c r="X22" s="196">
        <v>36</v>
      </c>
      <c r="Y22" s="196">
        <v>56</v>
      </c>
      <c r="Z22" s="196">
        <v>32</v>
      </c>
      <c r="AA22" s="196">
        <v>27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16</v>
      </c>
      <c r="Q29" s="196">
        <v>3</v>
      </c>
      <c r="R29" s="196">
        <v>2</v>
      </c>
      <c r="S29" s="196">
        <v>2</v>
      </c>
      <c r="T29" s="196">
        <v>1</v>
      </c>
      <c r="U29" s="196">
        <v>2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419</v>
      </c>
      <c r="Q30" s="196">
        <v>64</v>
      </c>
      <c r="R30" s="196">
        <v>34</v>
      </c>
      <c r="S30" s="196">
        <v>46</v>
      </c>
      <c r="T30" s="196">
        <v>36</v>
      </c>
      <c r="U30" s="196">
        <v>39</v>
      </c>
      <c r="V30" s="196">
        <v>22</v>
      </c>
      <c r="W30" s="196">
        <v>27</v>
      </c>
      <c r="X30" s="196">
        <v>36</v>
      </c>
      <c r="Y30" s="196">
        <v>56</v>
      </c>
      <c r="Z30" s="196">
        <v>32</v>
      </c>
      <c r="AA30" s="196">
        <v>27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419</v>
      </c>
      <c r="Q31" s="196">
        <v>64</v>
      </c>
      <c r="R31" s="196">
        <v>34</v>
      </c>
      <c r="S31" s="196">
        <v>46</v>
      </c>
      <c r="T31" s="196">
        <v>36</v>
      </c>
      <c r="U31" s="196">
        <v>39</v>
      </c>
      <c r="V31" s="196">
        <v>22</v>
      </c>
      <c r="W31" s="196">
        <v>27</v>
      </c>
      <c r="X31" s="196">
        <v>36</v>
      </c>
      <c r="Y31" s="196">
        <v>56</v>
      </c>
      <c r="Z31" s="196">
        <v>32</v>
      </c>
      <c r="AA31" s="196">
        <v>27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219</v>
      </c>
      <c r="Q35" s="196">
        <v>31</v>
      </c>
      <c r="R35" s="196">
        <v>21</v>
      </c>
      <c r="S35" s="196">
        <v>32</v>
      </c>
      <c r="T35" s="196">
        <v>17</v>
      </c>
      <c r="U35" s="196">
        <v>20</v>
      </c>
      <c r="V35" s="196">
        <v>8</v>
      </c>
      <c r="W35" s="196">
        <v>14</v>
      </c>
      <c r="X35" s="196">
        <v>16</v>
      </c>
      <c r="Y35" s="196">
        <v>28</v>
      </c>
      <c r="Z35" s="196">
        <v>15</v>
      </c>
      <c r="AA35" s="196">
        <v>17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10</v>
      </c>
      <c r="Q36" s="196">
        <v>5</v>
      </c>
      <c r="R36" s="196">
        <v>0</v>
      </c>
      <c r="S36" s="196">
        <v>3</v>
      </c>
      <c r="T36" s="196">
        <v>0</v>
      </c>
      <c r="U36" s="196">
        <v>0</v>
      </c>
      <c r="V36" s="196">
        <v>0</v>
      </c>
      <c r="W36" s="196">
        <v>1</v>
      </c>
      <c r="X36" s="196">
        <v>1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22</v>
      </c>
      <c r="Q37" s="196">
        <v>11</v>
      </c>
      <c r="R37" s="196">
        <v>1</v>
      </c>
      <c r="S37" s="196">
        <v>2</v>
      </c>
      <c r="T37" s="196">
        <v>2</v>
      </c>
      <c r="U37" s="196">
        <v>0</v>
      </c>
      <c r="V37" s="196">
        <v>1</v>
      </c>
      <c r="W37" s="196">
        <v>1</v>
      </c>
      <c r="X37" s="196">
        <v>1</v>
      </c>
      <c r="Y37" s="196">
        <v>2</v>
      </c>
      <c r="Z37" s="196">
        <v>0</v>
      </c>
      <c r="AA37" s="196">
        <v>1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8</v>
      </c>
      <c r="Q39" s="196">
        <v>2</v>
      </c>
      <c r="R39" s="196">
        <v>1</v>
      </c>
      <c r="S39" s="196">
        <v>0</v>
      </c>
      <c r="T39" s="196">
        <v>1</v>
      </c>
      <c r="U39" s="196">
        <v>0</v>
      </c>
      <c r="V39" s="196">
        <v>1</v>
      </c>
      <c r="W39" s="196">
        <v>1</v>
      </c>
      <c r="X39" s="196">
        <v>0</v>
      </c>
      <c r="Y39" s="196">
        <v>1</v>
      </c>
      <c r="Z39" s="196">
        <v>0</v>
      </c>
      <c r="AA39" s="196">
        <v>1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15</v>
      </c>
      <c r="Q42" s="196">
        <v>3</v>
      </c>
      <c r="R42" s="196">
        <v>1</v>
      </c>
      <c r="S42" s="196">
        <v>1</v>
      </c>
      <c r="T42" s="196">
        <v>1</v>
      </c>
      <c r="U42" s="196">
        <v>2</v>
      </c>
      <c r="V42" s="196">
        <v>0</v>
      </c>
      <c r="W42" s="196">
        <v>1</v>
      </c>
      <c r="X42" s="196">
        <v>0</v>
      </c>
      <c r="Y42" s="196">
        <v>2</v>
      </c>
      <c r="Z42" s="196">
        <v>2</v>
      </c>
      <c r="AA42" s="196">
        <v>2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22</v>
      </c>
      <c r="Q21" s="196">
        <v>6</v>
      </c>
      <c r="R21" s="196">
        <v>0</v>
      </c>
      <c r="S21" s="196">
        <v>36</v>
      </c>
      <c r="T21" s="196">
        <v>11</v>
      </c>
      <c r="U21" s="196">
        <v>17</v>
      </c>
      <c r="V21" s="196">
        <v>0</v>
      </c>
      <c r="W21" s="196">
        <v>0</v>
      </c>
      <c r="X21" s="196">
        <v>0</v>
      </c>
      <c r="Y21" s="196">
        <v>10</v>
      </c>
      <c r="Z21" s="196">
        <v>3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6</v>
      </c>
      <c r="Q26" s="196">
        <v>3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8</v>
      </c>
      <c r="Q27" s="196">
        <v>2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6</v>
      </c>
      <c r="Q28" s="196">
        <v>1</v>
      </c>
      <c r="R28" s="196">
        <v>0</v>
      </c>
      <c r="S28" s="196">
        <v>1</v>
      </c>
      <c r="T28" s="196">
        <v>0</v>
      </c>
      <c r="U28" s="196">
        <v>1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2</v>
      </c>
      <c r="Q29" s="196">
        <v>0</v>
      </c>
      <c r="R29" s="196">
        <v>0</v>
      </c>
      <c r="S29" s="196">
        <v>8</v>
      </c>
      <c r="T29" s="196">
        <v>4</v>
      </c>
      <c r="U29" s="196">
        <v>8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8</v>
      </c>
      <c r="T30" s="196">
        <v>1</v>
      </c>
      <c r="U30" s="196">
        <v>6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10</v>
      </c>
      <c r="T31" s="196">
        <v>4</v>
      </c>
      <c r="U31" s="196">
        <v>1</v>
      </c>
      <c r="V31" s="196">
        <v>0</v>
      </c>
      <c r="W31" s="196">
        <v>0</v>
      </c>
      <c r="X31" s="196">
        <v>0</v>
      </c>
      <c r="Y31" s="196">
        <v>2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3</v>
      </c>
      <c r="T32" s="196">
        <v>0</v>
      </c>
      <c r="U32" s="196">
        <v>1</v>
      </c>
      <c r="V32" s="196">
        <v>0</v>
      </c>
      <c r="W32" s="196">
        <v>0</v>
      </c>
      <c r="X32" s="196">
        <v>0</v>
      </c>
      <c r="Y32" s="196">
        <v>5</v>
      </c>
      <c r="Z32" s="196">
        <v>2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5</v>
      </c>
      <c r="T33" s="196">
        <v>2</v>
      </c>
      <c r="U33" s="196">
        <v>0</v>
      </c>
      <c r="V33" s="196">
        <v>0</v>
      </c>
      <c r="W33" s="196">
        <v>0</v>
      </c>
      <c r="X33" s="196">
        <v>0</v>
      </c>
      <c r="Y33" s="196">
        <v>3</v>
      </c>
      <c r="Z33" s="196">
        <v>1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1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T18:U18"/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0" t="s">
        <v>17720</v>
      </c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2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85" t="s">
        <v>5490</v>
      </c>
      <c r="B16" s="285"/>
      <c r="C16" s="285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7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419</v>
      </c>
      <c r="R67" s="196">
        <v>64</v>
      </c>
      <c r="S67" s="196">
        <v>34</v>
      </c>
      <c r="T67" s="196">
        <v>46</v>
      </c>
      <c r="U67" s="196">
        <v>36</v>
      </c>
      <c r="V67" s="196">
        <v>180</v>
      </c>
      <c r="W67" s="196">
        <v>59</v>
      </c>
      <c r="X67" s="196">
        <v>68</v>
      </c>
      <c r="Y67" s="196">
        <v>22</v>
      </c>
      <c r="Z67" s="196">
        <v>36</v>
      </c>
      <c r="AA67" s="196">
        <v>0</v>
      </c>
      <c r="AB67" s="196">
        <v>10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A18:AA19"/>
    <mergeCell ref="AB18:AB19"/>
    <mergeCell ref="V18:V19"/>
    <mergeCell ref="W18:W19"/>
    <mergeCell ref="Y18:Y19"/>
    <mergeCell ref="Z18:Z19"/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13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13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7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9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14131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1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13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13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1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13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13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13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13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8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8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1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1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1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61</v>
      </c>
      <c r="Q21" s="200">
        <v>34</v>
      </c>
      <c r="R21" s="200">
        <v>33</v>
      </c>
      <c r="S21" s="200">
        <v>0</v>
      </c>
      <c r="T21" s="200">
        <v>0</v>
      </c>
      <c r="U21" s="200">
        <v>0</v>
      </c>
      <c r="V21" s="200">
        <v>0</v>
      </c>
      <c r="W21" s="200">
        <v>7</v>
      </c>
      <c r="X21" s="200">
        <v>5</v>
      </c>
      <c r="Y21" s="200">
        <v>2</v>
      </c>
      <c r="Z21" s="200">
        <v>3</v>
      </c>
      <c r="AA21" s="200">
        <v>14</v>
      </c>
      <c r="AB21" s="200">
        <v>50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3</v>
      </c>
      <c r="Q22" s="200">
        <v>3</v>
      </c>
      <c r="R22" s="200">
        <v>3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1</v>
      </c>
      <c r="AB22" s="200">
        <v>3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2</v>
      </c>
      <c r="Q24" s="200">
        <v>2</v>
      </c>
      <c r="R24" s="200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1</v>
      </c>
      <c r="AB24" s="200">
        <v>2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34</v>
      </c>
      <c r="Q26" s="200">
        <v>29</v>
      </c>
      <c r="R26" s="200">
        <v>29</v>
      </c>
      <c r="S26" s="200">
        <v>0</v>
      </c>
      <c r="T26" s="200">
        <v>0</v>
      </c>
      <c r="U26" s="200">
        <v>0</v>
      </c>
      <c r="V26" s="200">
        <v>0</v>
      </c>
      <c r="W26" s="200">
        <v>5</v>
      </c>
      <c r="X26" s="200">
        <v>5</v>
      </c>
      <c r="Y26" s="200">
        <v>0</v>
      </c>
      <c r="Z26" s="200">
        <v>3</v>
      </c>
      <c r="AA26" s="200">
        <v>13</v>
      </c>
      <c r="AB26" s="200">
        <v>29</v>
      </c>
      <c r="AC26" s="134">
        <v>0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26</v>
      </c>
      <c r="Q27" s="200">
        <v>21</v>
      </c>
      <c r="R27" s="200">
        <v>21</v>
      </c>
      <c r="S27" s="200">
        <v>0</v>
      </c>
      <c r="T27" s="200">
        <v>0</v>
      </c>
      <c r="U27" s="200">
        <v>0</v>
      </c>
      <c r="V27" s="200">
        <v>0</v>
      </c>
      <c r="W27" s="200">
        <v>5</v>
      </c>
      <c r="X27" s="200">
        <v>5</v>
      </c>
      <c r="Y27" s="200">
        <v>0</v>
      </c>
      <c r="Z27" s="200">
        <v>1</v>
      </c>
      <c r="AA27" s="200">
        <v>12</v>
      </c>
      <c r="AB27" s="200">
        <v>22</v>
      </c>
      <c r="AC27" s="134">
        <v>2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7</v>
      </c>
      <c r="Q28" s="200">
        <v>6</v>
      </c>
      <c r="R28" s="200">
        <v>6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0</v>
      </c>
      <c r="AA28" s="200">
        <v>2</v>
      </c>
      <c r="AB28" s="200">
        <v>7</v>
      </c>
      <c r="AC28" s="134">
        <v>0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3</v>
      </c>
      <c r="Q29" s="200">
        <v>3</v>
      </c>
      <c r="R29" s="200">
        <v>3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2</v>
      </c>
      <c r="AB29" s="200">
        <v>3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1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0</v>
      </c>
      <c r="AA34" s="200">
        <v>2</v>
      </c>
      <c r="AB34" s="200">
        <v>3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1</v>
      </c>
      <c r="AB36" s="200">
        <v>1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2</v>
      </c>
      <c r="R42" s="200">
        <v>2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0</v>
      </c>
      <c r="Z42" s="200">
        <v>0</v>
      </c>
      <c r="AA42" s="200">
        <v>3</v>
      </c>
      <c r="AB42" s="200">
        <v>2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1</v>
      </c>
      <c r="X44" s="200">
        <v>1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1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200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1</v>
      </c>
      <c r="AC53" s="134">
        <v>0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1</v>
      </c>
      <c r="AA54" s="200">
        <v>0</v>
      </c>
      <c r="AB54" s="200">
        <v>1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2</v>
      </c>
      <c r="R55" s="200">
        <v>2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1</v>
      </c>
      <c r="AA55" s="200">
        <v>0</v>
      </c>
      <c r="AB55" s="200">
        <v>2</v>
      </c>
      <c r="AC55" s="134">
        <v>0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1</v>
      </c>
      <c r="Q57" s="200">
        <v>1</v>
      </c>
      <c r="R57" s="200">
        <v>1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3</v>
      </c>
      <c r="Q59" s="200">
        <v>3</v>
      </c>
      <c r="R59" s="200">
        <v>3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1</v>
      </c>
      <c r="AB59" s="200">
        <v>3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2</v>
      </c>
      <c r="R60" s="200">
        <v>1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2</v>
      </c>
      <c r="X61" s="200">
        <v>0</v>
      </c>
      <c r="Y61" s="200">
        <v>2</v>
      </c>
      <c r="Z61" s="200">
        <v>0</v>
      </c>
      <c r="AA61" s="200">
        <v>0</v>
      </c>
      <c r="AB61" s="200">
        <v>17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8</v>
      </c>
      <c r="Q67" s="200">
        <v>8</v>
      </c>
      <c r="R67" s="200">
        <v>8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1</v>
      </c>
      <c r="AA67" s="200">
        <v>2</v>
      </c>
      <c r="AB67" s="200">
        <v>7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8</v>
      </c>
      <c r="Q68" s="200">
        <v>8</v>
      </c>
      <c r="R68" s="200">
        <v>8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1</v>
      </c>
      <c r="AA68" s="200">
        <v>2</v>
      </c>
      <c r="AB68" s="200">
        <v>7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28</v>
      </c>
      <c r="Q69" s="200">
        <v>26</v>
      </c>
      <c r="R69" s="200">
        <v>26</v>
      </c>
      <c r="S69" s="200">
        <v>0</v>
      </c>
      <c r="T69" s="200">
        <v>0</v>
      </c>
      <c r="U69" s="200">
        <v>0</v>
      </c>
      <c r="V69" s="200">
        <v>0</v>
      </c>
      <c r="W69" s="200">
        <v>2</v>
      </c>
      <c r="X69" s="200">
        <v>0</v>
      </c>
      <c r="Y69" s="200">
        <v>0</v>
      </c>
      <c r="Z69" s="200">
        <v>3</v>
      </c>
      <c r="AA69" s="200">
        <v>13</v>
      </c>
      <c r="AB69" s="200">
        <v>13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22</v>
      </c>
      <c r="Q70" s="200">
        <v>20</v>
      </c>
      <c r="R70" s="200">
        <v>20</v>
      </c>
      <c r="S70" s="200">
        <v>0</v>
      </c>
      <c r="T70" s="200">
        <v>0</v>
      </c>
      <c r="U70" s="200">
        <v>0</v>
      </c>
      <c r="V70" s="200">
        <v>0</v>
      </c>
      <c r="W70" s="200">
        <v>2</v>
      </c>
      <c r="X70" s="200">
        <v>0</v>
      </c>
      <c r="Y70" s="200">
        <v>0</v>
      </c>
      <c r="Z70" s="200">
        <v>3</v>
      </c>
      <c r="AA70" s="200">
        <v>13</v>
      </c>
      <c r="AB70" s="200">
        <v>13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7</v>
      </c>
      <c r="Q71" s="200">
        <v>7</v>
      </c>
      <c r="R71" s="200">
        <v>7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5</v>
      </c>
      <c r="AB71" s="200">
        <v>4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34</v>
      </c>
      <c r="Q72" s="200">
        <v>29</v>
      </c>
      <c r="R72" s="200">
        <v>29</v>
      </c>
      <c r="S72" s="200">
        <v>0</v>
      </c>
      <c r="T72" s="200">
        <v>0</v>
      </c>
      <c r="U72" s="200">
        <v>0</v>
      </c>
      <c r="V72" s="200">
        <v>0</v>
      </c>
      <c r="W72" s="200">
        <v>2</v>
      </c>
      <c r="X72" s="200">
        <v>0</v>
      </c>
      <c r="Y72" s="200">
        <v>0</v>
      </c>
      <c r="Z72" s="200">
        <v>3</v>
      </c>
      <c r="AA72" s="200">
        <v>13</v>
      </c>
      <c r="AB72" s="200">
        <v>28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3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33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25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26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90"/>
      <c r="W18" s="278" t="s">
        <v>9430</v>
      </c>
      <c r="X18" s="290" t="s">
        <v>9431</v>
      </c>
      <c r="Y18" s="291"/>
      <c r="Z18" s="291"/>
      <c r="AA18" s="291"/>
      <c r="AB18" s="291"/>
      <c r="AC18" s="292"/>
      <c r="AD18" s="287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9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61</v>
      </c>
      <c r="Q21" s="200">
        <v>6</v>
      </c>
      <c r="R21" s="200">
        <v>1</v>
      </c>
      <c r="S21" s="200">
        <v>6</v>
      </c>
      <c r="T21" s="200">
        <v>6</v>
      </c>
      <c r="U21" s="200">
        <v>8</v>
      </c>
      <c r="V21" s="200">
        <v>34</v>
      </c>
      <c r="W21" s="200">
        <v>38</v>
      </c>
      <c r="X21" s="200">
        <v>3</v>
      </c>
      <c r="Y21" s="200">
        <v>1</v>
      </c>
      <c r="Z21" s="200">
        <v>5</v>
      </c>
      <c r="AA21" s="200">
        <v>3</v>
      </c>
      <c r="AB21" s="200">
        <v>4</v>
      </c>
      <c r="AC21" s="200">
        <v>22</v>
      </c>
      <c r="AD21" s="200">
        <v>23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3</v>
      </c>
      <c r="W22" s="200">
        <v>3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3</v>
      </c>
      <c r="AD22" s="200">
        <v>0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2</v>
      </c>
      <c r="W24" s="200">
        <v>2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2</v>
      </c>
      <c r="AD24" s="200">
        <v>0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34</v>
      </c>
      <c r="Q26" s="200">
        <v>3</v>
      </c>
      <c r="R26" s="200">
        <v>1</v>
      </c>
      <c r="S26" s="200">
        <v>3</v>
      </c>
      <c r="T26" s="200">
        <v>2</v>
      </c>
      <c r="U26" s="200">
        <v>3</v>
      </c>
      <c r="V26" s="200">
        <v>22</v>
      </c>
      <c r="W26" s="200">
        <v>34</v>
      </c>
      <c r="X26" s="200">
        <v>3</v>
      </c>
      <c r="Y26" s="200">
        <v>1</v>
      </c>
      <c r="Z26" s="200">
        <v>4</v>
      </c>
      <c r="AA26" s="200">
        <v>3</v>
      </c>
      <c r="AB26" s="200">
        <v>4</v>
      </c>
      <c r="AC26" s="200">
        <v>19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26</v>
      </c>
      <c r="Q27" s="200">
        <v>1</v>
      </c>
      <c r="R27" s="200">
        <v>0</v>
      </c>
      <c r="S27" s="200">
        <v>3</v>
      </c>
      <c r="T27" s="200">
        <v>1</v>
      </c>
      <c r="U27" s="200">
        <v>3</v>
      </c>
      <c r="V27" s="200">
        <v>18</v>
      </c>
      <c r="W27" s="200">
        <v>26</v>
      </c>
      <c r="X27" s="200">
        <v>1</v>
      </c>
      <c r="Y27" s="200">
        <v>0</v>
      </c>
      <c r="Z27" s="200">
        <v>3</v>
      </c>
      <c r="AA27" s="200">
        <v>3</v>
      </c>
      <c r="AB27" s="200">
        <v>4</v>
      </c>
      <c r="AC27" s="200">
        <v>15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7</v>
      </c>
      <c r="Q28" s="200">
        <v>0</v>
      </c>
      <c r="R28" s="200">
        <v>0</v>
      </c>
      <c r="S28" s="200">
        <v>1</v>
      </c>
      <c r="T28" s="200">
        <v>0</v>
      </c>
      <c r="U28" s="200">
        <v>0</v>
      </c>
      <c r="V28" s="200">
        <v>6</v>
      </c>
      <c r="W28" s="200">
        <v>7</v>
      </c>
      <c r="X28" s="200">
        <v>0</v>
      </c>
      <c r="Y28" s="200">
        <v>0</v>
      </c>
      <c r="Z28" s="200">
        <v>1</v>
      </c>
      <c r="AA28" s="200">
        <v>1</v>
      </c>
      <c r="AB28" s="200">
        <v>1</v>
      </c>
      <c r="AC28" s="200">
        <v>4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2</v>
      </c>
      <c r="W29" s="200">
        <v>3</v>
      </c>
      <c r="X29" s="200">
        <v>0</v>
      </c>
      <c r="Y29" s="200">
        <v>0</v>
      </c>
      <c r="Z29" s="200">
        <v>0</v>
      </c>
      <c r="AA29" s="200">
        <v>0</v>
      </c>
      <c r="AB29" s="200">
        <v>2</v>
      </c>
      <c r="AC29" s="200">
        <v>1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1</v>
      </c>
      <c r="T31" s="200">
        <v>0</v>
      </c>
      <c r="U31" s="200">
        <v>0</v>
      </c>
      <c r="V31" s="200">
        <v>1</v>
      </c>
      <c r="W31" s="200">
        <v>2</v>
      </c>
      <c r="X31" s="200">
        <v>0</v>
      </c>
      <c r="Y31" s="200">
        <v>0</v>
      </c>
      <c r="Z31" s="200">
        <v>1</v>
      </c>
      <c r="AA31" s="200">
        <v>0</v>
      </c>
      <c r="AB31" s="200">
        <v>0</v>
      </c>
      <c r="AC31" s="200">
        <v>1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1</v>
      </c>
      <c r="R34" s="200">
        <v>0</v>
      </c>
      <c r="S34" s="200">
        <v>0</v>
      </c>
      <c r="T34" s="200">
        <v>0</v>
      </c>
      <c r="U34" s="200">
        <v>0</v>
      </c>
      <c r="V34" s="200">
        <v>2</v>
      </c>
      <c r="W34" s="200">
        <v>3</v>
      </c>
      <c r="X34" s="200">
        <v>1</v>
      </c>
      <c r="Y34" s="200">
        <v>0</v>
      </c>
      <c r="Z34" s="200">
        <v>0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1</v>
      </c>
      <c r="W36" s="200">
        <v>1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1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0</v>
      </c>
      <c r="W38" s="200">
        <v>1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200">
        <v>0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0</v>
      </c>
      <c r="W39" s="200">
        <v>1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200">
        <v>0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1</v>
      </c>
      <c r="T42" s="200">
        <v>0</v>
      </c>
      <c r="U42" s="200">
        <v>0</v>
      </c>
      <c r="V42" s="200">
        <v>2</v>
      </c>
      <c r="W42" s="200">
        <v>3</v>
      </c>
      <c r="X42" s="200">
        <v>0</v>
      </c>
      <c r="Y42" s="200">
        <v>0</v>
      </c>
      <c r="Z42" s="200">
        <v>1</v>
      </c>
      <c r="AA42" s="200">
        <v>0</v>
      </c>
      <c r="AB42" s="200">
        <v>0</v>
      </c>
      <c r="AC42" s="200">
        <v>2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1</v>
      </c>
      <c r="W43" s="200">
        <v>1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1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1</v>
      </c>
      <c r="U45" s="200">
        <v>0</v>
      </c>
      <c r="V45" s="200">
        <v>0</v>
      </c>
      <c r="W45" s="200">
        <v>1</v>
      </c>
      <c r="X45" s="200">
        <v>0</v>
      </c>
      <c r="Y45" s="200">
        <v>0</v>
      </c>
      <c r="Z45" s="200">
        <v>0</v>
      </c>
      <c r="AA45" s="200">
        <v>1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1</v>
      </c>
      <c r="V46" s="200">
        <v>0</v>
      </c>
      <c r="W46" s="200">
        <v>1</v>
      </c>
      <c r="X46" s="200">
        <v>0</v>
      </c>
      <c r="Y46" s="200">
        <v>0</v>
      </c>
      <c r="Z46" s="200">
        <v>0</v>
      </c>
      <c r="AA46" s="200">
        <v>1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1</v>
      </c>
      <c r="S53" s="200">
        <v>0</v>
      </c>
      <c r="T53" s="200">
        <v>0</v>
      </c>
      <c r="U53" s="200">
        <v>0</v>
      </c>
      <c r="V53" s="200">
        <v>0</v>
      </c>
      <c r="W53" s="200">
        <v>1</v>
      </c>
      <c r="X53" s="200">
        <v>0</v>
      </c>
      <c r="Y53" s="200">
        <v>1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1</v>
      </c>
      <c r="W54" s="200">
        <v>1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1</v>
      </c>
      <c r="R55" s="200">
        <v>0</v>
      </c>
      <c r="S55" s="200">
        <v>0</v>
      </c>
      <c r="T55" s="200">
        <v>1</v>
      </c>
      <c r="U55" s="200">
        <v>0</v>
      </c>
      <c r="V55" s="200">
        <v>0</v>
      </c>
      <c r="W55" s="200">
        <v>2</v>
      </c>
      <c r="X55" s="200">
        <v>1</v>
      </c>
      <c r="Y55" s="200">
        <v>0</v>
      </c>
      <c r="Z55" s="200">
        <v>1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1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1</v>
      </c>
      <c r="W57" s="200">
        <v>1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1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3</v>
      </c>
      <c r="Q59" s="200">
        <v>1</v>
      </c>
      <c r="R59" s="200">
        <v>0</v>
      </c>
      <c r="S59" s="200">
        <v>0</v>
      </c>
      <c r="T59" s="200">
        <v>0</v>
      </c>
      <c r="U59" s="200">
        <v>0</v>
      </c>
      <c r="V59" s="200">
        <v>2</v>
      </c>
      <c r="W59" s="200">
        <v>3</v>
      </c>
      <c r="X59" s="200">
        <v>1</v>
      </c>
      <c r="Y59" s="200">
        <v>0</v>
      </c>
      <c r="Z59" s="200">
        <v>0</v>
      </c>
      <c r="AA59" s="200">
        <v>0</v>
      </c>
      <c r="AB59" s="200">
        <v>0</v>
      </c>
      <c r="AC59" s="200">
        <v>2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2</v>
      </c>
      <c r="V60" s="200">
        <v>0</v>
      </c>
      <c r="W60" s="200">
        <v>1</v>
      </c>
      <c r="X60" s="200">
        <v>0</v>
      </c>
      <c r="Y60" s="200">
        <v>0</v>
      </c>
      <c r="Z60" s="200">
        <v>1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3</v>
      </c>
      <c r="R61" s="200">
        <v>0</v>
      </c>
      <c r="S61" s="200">
        <v>3</v>
      </c>
      <c r="T61" s="200">
        <v>4</v>
      </c>
      <c r="U61" s="200">
        <v>3</v>
      </c>
      <c r="V61" s="200">
        <v>9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22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8</v>
      </c>
      <c r="Q67" s="200">
        <v>0</v>
      </c>
      <c r="R67" s="200">
        <v>0</v>
      </c>
      <c r="S67" s="200">
        <v>1</v>
      </c>
      <c r="T67" s="200">
        <v>0</v>
      </c>
      <c r="U67" s="200">
        <v>1</v>
      </c>
      <c r="V67" s="200">
        <v>6</v>
      </c>
      <c r="W67" s="200">
        <v>8</v>
      </c>
      <c r="X67" s="200">
        <v>0</v>
      </c>
      <c r="Y67" s="200">
        <v>0</v>
      </c>
      <c r="Z67" s="200">
        <v>1</v>
      </c>
      <c r="AA67" s="200">
        <v>0</v>
      </c>
      <c r="AB67" s="200">
        <v>1</v>
      </c>
      <c r="AC67" s="200">
        <v>6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8</v>
      </c>
      <c r="Q68" s="200">
        <v>0</v>
      </c>
      <c r="R68" s="200">
        <v>0</v>
      </c>
      <c r="S68" s="200">
        <v>1</v>
      </c>
      <c r="T68" s="200">
        <v>0</v>
      </c>
      <c r="U68" s="200">
        <v>1</v>
      </c>
      <c r="V68" s="200">
        <v>6</v>
      </c>
      <c r="W68" s="200">
        <v>8</v>
      </c>
      <c r="X68" s="200">
        <v>0</v>
      </c>
      <c r="Y68" s="200">
        <v>0</v>
      </c>
      <c r="Z68" s="200">
        <v>1</v>
      </c>
      <c r="AA68" s="200">
        <v>0</v>
      </c>
      <c r="AB68" s="200">
        <v>1</v>
      </c>
      <c r="AC68" s="200">
        <v>6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P16:W16"/>
    <mergeCell ref="P17:W17"/>
    <mergeCell ref="W18:W19"/>
    <mergeCell ref="A18:A19"/>
    <mergeCell ref="O18:O19"/>
    <mergeCell ref="P18:P19"/>
    <mergeCell ref="Q18:V18"/>
    <mergeCell ref="X18:AC18"/>
    <mergeCell ref="AD18:AD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3</v>
      </c>
      <c r="Q21" s="200">
        <v>1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3</v>
      </c>
      <c r="Q23" s="200">
        <v>1</v>
      </c>
      <c r="R23" s="134">
        <v>0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2</v>
      </c>
      <c r="Q56" s="200">
        <v>1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1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8</v>
      </c>
      <c r="Q21" s="200">
        <v>3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3</v>
      </c>
      <c r="Q24" s="200">
        <v>1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90" t="s">
        <v>13297</v>
      </c>
      <c r="U17" s="291"/>
      <c r="V17" s="292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7" t="s">
        <v>13642</v>
      </c>
      <c r="R18" s="287" t="s">
        <v>11648</v>
      </c>
      <c r="S18" s="278"/>
      <c r="T18" s="287" t="s">
        <v>13642</v>
      </c>
      <c r="U18" s="290" t="s">
        <v>11649</v>
      </c>
      <c r="V18" s="292"/>
      <c r="W18" s="287" t="s">
        <v>13642</v>
      </c>
      <c r="X18" s="287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9"/>
      <c r="R19" s="289"/>
      <c r="S19" s="278"/>
      <c r="T19" s="289"/>
      <c r="U19" s="23" t="s">
        <v>15253</v>
      </c>
      <c r="V19" s="23" t="s">
        <v>15254</v>
      </c>
      <c r="W19" s="289"/>
      <c r="X19" s="289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61</v>
      </c>
      <c r="Q21" s="134">
        <v>61</v>
      </c>
      <c r="R21" s="134">
        <v>61</v>
      </c>
      <c r="S21" s="200">
        <v>62</v>
      </c>
      <c r="T21" s="200">
        <v>2</v>
      </c>
      <c r="U21" s="200">
        <v>1</v>
      </c>
      <c r="V21" s="200">
        <v>1</v>
      </c>
      <c r="W21" s="200">
        <v>3</v>
      </c>
      <c r="X21" s="200">
        <v>2</v>
      </c>
      <c r="Y21" s="200">
        <v>61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3</v>
      </c>
      <c r="Q22" s="134">
        <v>3</v>
      </c>
      <c r="R22" s="134">
        <v>3</v>
      </c>
      <c r="S22" s="200">
        <v>3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3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2</v>
      </c>
      <c r="Q24" s="134">
        <v>2</v>
      </c>
      <c r="R24" s="134">
        <v>2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2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34</v>
      </c>
      <c r="Q26" s="134">
        <v>34</v>
      </c>
      <c r="R26" s="134">
        <v>34</v>
      </c>
      <c r="S26" s="200">
        <v>35</v>
      </c>
      <c r="T26" s="200">
        <v>2</v>
      </c>
      <c r="U26" s="200">
        <v>1</v>
      </c>
      <c r="V26" s="200">
        <v>1</v>
      </c>
      <c r="W26" s="200">
        <v>3</v>
      </c>
      <c r="X26" s="200">
        <v>2</v>
      </c>
      <c r="Y26" s="200">
        <v>34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26</v>
      </c>
      <c r="Q27" s="134">
        <v>26</v>
      </c>
      <c r="R27" s="134">
        <v>26</v>
      </c>
      <c r="S27" s="200">
        <v>27</v>
      </c>
      <c r="T27" s="200">
        <v>1</v>
      </c>
      <c r="U27" s="200">
        <v>1</v>
      </c>
      <c r="V27" s="200">
        <v>0</v>
      </c>
      <c r="W27" s="200">
        <v>2</v>
      </c>
      <c r="X27" s="200">
        <v>2</v>
      </c>
      <c r="Y27" s="200">
        <v>26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7</v>
      </c>
      <c r="Q28" s="134">
        <v>7</v>
      </c>
      <c r="R28" s="134">
        <v>7</v>
      </c>
      <c r="S28" s="200">
        <v>8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7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3</v>
      </c>
      <c r="Q29" s="134">
        <v>3</v>
      </c>
      <c r="R29" s="134">
        <v>3</v>
      </c>
      <c r="S29" s="200">
        <v>3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3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2</v>
      </c>
      <c r="Q31" s="134">
        <v>2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</v>
      </c>
      <c r="Q32" s="134">
        <v>0</v>
      </c>
      <c r="R32" s="134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</v>
      </c>
      <c r="Q33" s="134">
        <v>1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3</v>
      </c>
      <c r="Q34" s="134">
        <v>3</v>
      </c>
      <c r="R34" s="134">
        <v>3</v>
      </c>
      <c r="S34" s="200">
        <v>2</v>
      </c>
      <c r="T34" s="200">
        <v>1</v>
      </c>
      <c r="U34" s="200">
        <v>1</v>
      </c>
      <c r="V34" s="200">
        <v>0</v>
      </c>
      <c r="W34" s="200">
        <v>0</v>
      </c>
      <c r="X34" s="200">
        <v>0</v>
      </c>
      <c r="Y34" s="200">
        <v>3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</v>
      </c>
      <c r="Q35" s="134">
        <v>1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</v>
      </c>
      <c r="Q36" s="134">
        <v>1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</v>
      </c>
      <c r="Q37" s="134">
        <v>0</v>
      </c>
      <c r="R37" s="134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</v>
      </c>
      <c r="Q38" s="134">
        <v>1</v>
      </c>
      <c r="R38" s="134">
        <v>1</v>
      </c>
      <c r="S38" s="200">
        <v>2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1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</v>
      </c>
      <c r="Q39" s="134">
        <v>1</v>
      </c>
      <c r="R39" s="134">
        <v>1</v>
      </c>
      <c r="S39" s="200">
        <v>2</v>
      </c>
      <c r="T39" s="200">
        <v>0</v>
      </c>
      <c r="U39" s="200">
        <v>0</v>
      </c>
      <c r="V39" s="200">
        <v>0</v>
      </c>
      <c r="W39" s="200">
        <v>1</v>
      </c>
      <c r="X39" s="200">
        <v>1</v>
      </c>
      <c r="Y39" s="200">
        <v>1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3</v>
      </c>
      <c r="Q42" s="134">
        <v>3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1</v>
      </c>
      <c r="Q43" s="134">
        <v>1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</v>
      </c>
      <c r="Q45" s="134">
        <v>1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1</v>
      </c>
      <c r="Q53" s="134">
        <v>1</v>
      </c>
      <c r="R53" s="134">
        <v>1</v>
      </c>
      <c r="S53" s="200">
        <v>1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1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1</v>
      </c>
      <c r="Q54" s="134">
        <v>1</v>
      </c>
      <c r="R54" s="134">
        <v>1</v>
      </c>
      <c r="S54" s="200">
        <v>1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2</v>
      </c>
      <c r="Q55" s="134">
        <v>2</v>
      </c>
      <c r="R55" s="134">
        <v>2</v>
      </c>
      <c r="S55" s="200">
        <v>2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2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1</v>
      </c>
      <c r="Q57" s="134">
        <v>1</v>
      </c>
      <c r="R57" s="134">
        <v>1</v>
      </c>
      <c r="S57" s="200">
        <v>1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1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3</v>
      </c>
      <c r="Q59" s="134">
        <v>3</v>
      </c>
      <c r="R59" s="134">
        <v>3</v>
      </c>
      <c r="S59" s="200">
        <v>3</v>
      </c>
      <c r="T59" s="200">
        <v>1</v>
      </c>
      <c r="U59" s="200">
        <v>0</v>
      </c>
      <c r="V59" s="200">
        <v>1</v>
      </c>
      <c r="W59" s="200">
        <v>1</v>
      </c>
      <c r="X59" s="200">
        <v>0</v>
      </c>
      <c r="Y59" s="200">
        <v>3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2</v>
      </c>
      <c r="Q60" s="134">
        <v>2</v>
      </c>
      <c r="R60" s="134">
        <v>2</v>
      </c>
      <c r="S60" s="200">
        <v>2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2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22</v>
      </c>
      <c r="Q61" s="134">
        <v>22</v>
      </c>
      <c r="R61" s="134">
        <v>22</v>
      </c>
      <c r="S61" s="200">
        <v>22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22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8</v>
      </c>
      <c r="Q67" s="134">
        <v>8</v>
      </c>
      <c r="R67" s="134">
        <v>8</v>
      </c>
      <c r="S67" s="200">
        <v>8</v>
      </c>
      <c r="T67" s="200">
        <v>1</v>
      </c>
      <c r="U67" s="200">
        <v>0</v>
      </c>
      <c r="V67" s="200">
        <v>1</v>
      </c>
      <c r="W67" s="200">
        <v>1</v>
      </c>
      <c r="X67" s="200">
        <v>1</v>
      </c>
      <c r="Y67" s="200">
        <v>8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8</v>
      </c>
      <c r="Q68" s="134">
        <v>8</v>
      </c>
      <c r="R68" s="134">
        <v>8</v>
      </c>
      <c r="S68" s="200">
        <v>8</v>
      </c>
      <c r="T68" s="200">
        <v>1</v>
      </c>
      <c r="U68" s="200">
        <v>0</v>
      </c>
      <c r="V68" s="200">
        <v>1</v>
      </c>
      <c r="W68" s="200">
        <v>1</v>
      </c>
      <c r="X68" s="200">
        <v>1</v>
      </c>
      <c r="Y68" s="200">
        <v>8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W18:W19"/>
    <mergeCell ref="X18:X19"/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61</v>
      </c>
      <c r="Q21" s="200">
        <v>1</v>
      </c>
      <c r="R21" s="200">
        <v>1</v>
      </c>
      <c r="S21" s="200">
        <v>4</v>
      </c>
      <c r="T21" s="200">
        <v>4</v>
      </c>
      <c r="U21" s="200">
        <v>7</v>
      </c>
      <c r="V21" s="200">
        <v>4</v>
      </c>
      <c r="W21" s="200">
        <v>8</v>
      </c>
      <c r="X21" s="200">
        <v>7</v>
      </c>
      <c r="Y21" s="200">
        <v>12</v>
      </c>
      <c r="Z21" s="200">
        <v>10</v>
      </c>
      <c r="AA21" s="200">
        <v>9</v>
      </c>
      <c r="AB21" s="200">
        <v>8</v>
      </c>
      <c r="AC21" s="200">
        <v>8</v>
      </c>
      <c r="AD21" s="200">
        <v>8</v>
      </c>
      <c r="AE21" s="200">
        <v>7</v>
      </c>
      <c r="AF21" s="200">
        <v>4</v>
      </c>
      <c r="AG21" s="200">
        <v>4</v>
      </c>
      <c r="AH21" s="200">
        <v>3</v>
      </c>
      <c r="AI21" s="200">
        <v>1</v>
      </c>
      <c r="AJ21" s="200">
        <v>1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3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1</v>
      </c>
      <c r="AE22" s="200">
        <v>1</v>
      </c>
      <c r="AF22" s="200">
        <v>1</v>
      </c>
      <c r="AG22" s="200">
        <v>1</v>
      </c>
      <c r="AH22" s="200">
        <v>1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</v>
      </c>
      <c r="AH23" s="200">
        <v>1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1</v>
      </c>
      <c r="AD24" s="200">
        <v>1</v>
      </c>
      <c r="AE24" s="200">
        <v>1</v>
      </c>
      <c r="AF24" s="200">
        <v>1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34</v>
      </c>
      <c r="Q26" s="200">
        <v>1</v>
      </c>
      <c r="R26" s="200">
        <v>1</v>
      </c>
      <c r="S26" s="200">
        <v>4</v>
      </c>
      <c r="T26" s="200">
        <v>4</v>
      </c>
      <c r="U26" s="200">
        <v>2</v>
      </c>
      <c r="V26" s="200">
        <v>1</v>
      </c>
      <c r="W26" s="200">
        <v>3</v>
      </c>
      <c r="X26" s="200">
        <v>2</v>
      </c>
      <c r="Y26" s="200">
        <v>6</v>
      </c>
      <c r="Z26" s="200">
        <v>6</v>
      </c>
      <c r="AA26" s="200">
        <v>6</v>
      </c>
      <c r="AB26" s="200">
        <v>5</v>
      </c>
      <c r="AC26" s="200">
        <v>6</v>
      </c>
      <c r="AD26" s="200">
        <v>6</v>
      </c>
      <c r="AE26" s="200">
        <v>4</v>
      </c>
      <c r="AF26" s="200">
        <v>2</v>
      </c>
      <c r="AG26" s="200">
        <v>2</v>
      </c>
      <c r="AH26" s="200">
        <v>2</v>
      </c>
      <c r="AI26" s="200">
        <v>0</v>
      </c>
      <c r="AJ26" s="200">
        <v>0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26</v>
      </c>
      <c r="Q27" s="200">
        <v>1</v>
      </c>
      <c r="R27" s="200">
        <v>1</v>
      </c>
      <c r="S27" s="200">
        <v>1</v>
      </c>
      <c r="T27" s="200">
        <v>1</v>
      </c>
      <c r="U27" s="200">
        <v>2</v>
      </c>
      <c r="V27" s="200">
        <v>1</v>
      </c>
      <c r="W27" s="200">
        <v>2</v>
      </c>
      <c r="X27" s="200">
        <v>1</v>
      </c>
      <c r="Y27" s="200">
        <v>6</v>
      </c>
      <c r="Z27" s="200">
        <v>6</v>
      </c>
      <c r="AA27" s="200">
        <v>6</v>
      </c>
      <c r="AB27" s="200">
        <v>5</v>
      </c>
      <c r="AC27" s="200">
        <v>4</v>
      </c>
      <c r="AD27" s="200">
        <v>4</v>
      </c>
      <c r="AE27" s="200">
        <v>2</v>
      </c>
      <c r="AF27" s="200">
        <v>1</v>
      </c>
      <c r="AG27" s="200">
        <v>2</v>
      </c>
      <c r="AH27" s="200">
        <v>2</v>
      </c>
      <c r="AI27" s="200">
        <v>0</v>
      </c>
      <c r="AJ27" s="200">
        <v>0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7</v>
      </c>
      <c r="Q28" s="200">
        <v>0</v>
      </c>
      <c r="R28" s="200">
        <v>0</v>
      </c>
      <c r="S28" s="200">
        <v>1</v>
      </c>
      <c r="T28" s="200">
        <v>1</v>
      </c>
      <c r="U28" s="200">
        <v>0</v>
      </c>
      <c r="V28" s="200">
        <v>0</v>
      </c>
      <c r="W28" s="200">
        <v>0</v>
      </c>
      <c r="X28" s="200">
        <v>0</v>
      </c>
      <c r="Y28" s="200">
        <v>2</v>
      </c>
      <c r="Z28" s="200">
        <v>2</v>
      </c>
      <c r="AA28" s="200">
        <v>3</v>
      </c>
      <c r="AB28" s="200">
        <v>3</v>
      </c>
      <c r="AC28" s="200">
        <v>0</v>
      </c>
      <c r="AD28" s="200">
        <v>0</v>
      </c>
      <c r="AE28" s="200">
        <v>0</v>
      </c>
      <c r="AF28" s="200">
        <v>0</v>
      </c>
      <c r="AG28" s="200">
        <v>1</v>
      </c>
      <c r="AH28" s="200">
        <v>1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3</v>
      </c>
      <c r="Z29" s="200">
        <v>3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1</v>
      </c>
      <c r="AD31" s="200">
        <v>1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3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1</v>
      </c>
      <c r="AB34" s="200">
        <v>1</v>
      </c>
      <c r="AC34" s="200">
        <v>0</v>
      </c>
      <c r="AD34" s="200">
        <v>0</v>
      </c>
      <c r="AE34" s="200">
        <v>0</v>
      </c>
      <c r="AF34" s="200">
        <v>0</v>
      </c>
      <c r="AG34" s="200">
        <v>1</v>
      </c>
      <c r="AH34" s="200">
        <v>1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1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1</v>
      </c>
      <c r="AF36" s="200">
        <v>1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1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1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1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0</v>
      </c>
      <c r="AC42" s="200">
        <v>1</v>
      </c>
      <c r="AD42" s="200">
        <v>1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1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1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1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0</v>
      </c>
      <c r="R53" s="200">
        <v>0</v>
      </c>
      <c r="S53" s="200">
        <v>1</v>
      </c>
      <c r="T53" s="200">
        <v>1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1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1</v>
      </c>
      <c r="AD54" s="200">
        <v>1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2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0</v>
      </c>
      <c r="W55" s="200">
        <v>1</v>
      </c>
      <c r="X55" s="200">
        <v>1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1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1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3</v>
      </c>
      <c r="Q59" s="200">
        <v>0</v>
      </c>
      <c r="R59" s="200">
        <v>0</v>
      </c>
      <c r="S59" s="200">
        <v>1</v>
      </c>
      <c r="T59" s="200">
        <v>1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1</v>
      </c>
      <c r="AD59" s="200">
        <v>1</v>
      </c>
      <c r="AE59" s="200">
        <v>1</v>
      </c>
      <c r="AF59" s="200">
        <v>1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2</v>
      </c>
      <c r="Z60" s="200">
        <v>1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0</v>
      </c>
      <c r="R61" s="200">
        <v>0</v>
      </c>
      <c r="S61" s="200">
        <v>0</v>
      </c>
      <c r="T61" s="200">
        <v>0</v>
      </c>
      <c r="U61" s="200">
        <v>5</v>
      </c>
      <c r="V61" s="200">
        <v>3</v>
      </c>
      <c r="W61" s="200">
        <v>5</v>
      </c>
      <c r="X61" s="200">
        <v>5</v>
      </c>
      <c r="Y61" s="200">
        <v>4</v>
      </c>
      <c r="Z61" s="200">
        <v>3</v>
      </c>
      <c r="AA61" s="200">
        <v>3</v>
      </c>
      <c r="AB61" s="200">
        <v>3</v>
      </c>
      <c r="AC61" s="200">
        <v>1</v>
      </c>
      <c r="AD61" s="200">
        <v>1</v>
      </c>
      <c r="AE61" s="200">
        <v>2</v>
      </c>
      <c r="AF61" s="200">
        <v>1</v>
      </c>
      <c r="AG61" s="200">
        <v>1</v>
      </c>
      <c r="AH61" s="200">
        <v>0</v>
      </c>
      <c r="AI61" s="200">
        <v>1</v>
      </c>
      <c r="AJ61" s="200">
        <v>1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8</v>
      </c>
      <c r="Q67" s="200">
        <v>0</v>
      </c>
      <c r="R67" s="200">
        <v>0</v>
      </c>
      <c r="S67" s="200">
        <v>0</v>
      </c>
      <c r="T67" s="200">
        <v>0</v>
      </c>
      <c r="U67" s="200">
        <v>1</v>
      </c>
      <c r="V67" s="200">
        <v>0</v>
      </c>
      <c r="W67" s="200">
        <v>0</v>
      </c>
      <c r="X67" s="200">
        <v>0</v>
      </c>
      <c r="Y67" s="200">
        <v>2</v>
      </c>
      <c r="Z67" s="200">
        <v>2</v>
      </c>
      <c r="AA67" s="200">
        <v>1</v>
      </c>
      <c r="AB67" s="200">
        <v>1</v>
      </c>
      <c r="AC67" s="200">
        <v>3</v>
      </c>
      <c r="AD67" s="200">
        <v>3</v>
      </c>
      <c r="AE67" s="200">
        <v>1</v>
      </c>
      <c r="AF67" s="200">
        <v>1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8</v>
      </c>
      <c r="Q68" s="200">
        <v>0</v>
      </c>
      <c r="R68" s="200">
        <v>0</v>
      </c>
      <c r="S68" s="200">
        <v>0</v>
      </c>
      <c r="T68" s="200">
        <v>0</v>
      </c>
      <c r="U68" s="200">
        <v>1</v>
      </c>
      <c r="V68" s="200">
        <v>0</v>
      </c>
      <c r="W68" s="200">
        <v>0</v>
      </c>
      <c r="X68" s="200">
        <v>0</v>
      </c>
      <c r="Y68" s="200">
        <v>2</v>
      </c>
      <c r="Z68" s="200">
        <v>2</v>
      </c>
      <c r="AA68" s="200">
        <v>1</v>
      </c>
      <c r="AB68" s="200">
        <v>1</v>
      </c>
      <c r="AC68" s="200">
        <v>3</v>
      </c>
      <c r="AD68" s="200">
        <v>3</v>
      </c>
      <c r="AE68" s="200">
        <v>1</v>
      </c>
      <c r="AF68" s="200">
        <v>1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G18:AH18"/>
    <mergeCell ref="AC18:AD18"/>
    <mergeCell ref="U18:V18"/>
    <mergeCell ref="P15:Y15"/>
    <mergeCell ref="AE18:AF18"/>
    <mergeCell ref="P16:Y16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38</v>
      </c>
      <c r="F3" s="106"/>
      <c r="G3" s="106"/>
      <c r="H3" s="107">
        <f>SUM(J15:J18)</f>
        <v>38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Это название ОО       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43374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Это адрес ОО       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30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29</v>
      </c>
      <c r="F15797" s="106"/>
      <c r="G15797" s="106"/>
      <c r="H15797" s="106">
        <f>SUM(H15798:H16282)</f>
        <v>29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1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1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1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1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3"/>
      <c r="B14" s="284"/>
      <c r="C14" s="284"/>
      <c r="D14" s="284"/>
      <c r="E14" s="284"/>
      <c r="F14" s="284"/>
      <c r="G14" s="284"/>
      <c r="H14" s="284"/>
      <c r="I14" s="284"/>
      <c r="J14" s="284"/>
      <c r="K14" s="284"/>
      <c r="L14" s="284"/>
      <c r="M14" s="284"/>
      <c r="N14" s="284"/>
      <c r="O14" s="284"/>
      <c r="P14" s="284"/>
      <c r="Q14" s="284"/>
      <c r="R14" s="284"/>
      <c r="S14" s="284"/>
      <c r="T14" s="284"/>
      <c r="U14" s="284"/>
      <c r="V14" s="284"/>
      <c r="W14" s="284"/>
      <c r="X14" s="284"/>
      <c r="Y14" s="284"/>
      <c r="Z14" s="284"/>
      <c r="AA14" s="284"/>
      <c r="AB14" s="284"/>
      <c r="AC14" s="284"/>
    </row>
    <row r="15" spans="1:29" ht="20.100000000000001" customHeight="1" x14ac:dyDescent="0.2">
      <c r="A15" s="284" t="s">
        <v>12790</v>
      </c>
      <c r="B15" s="284"/>
      <c r="C15" s="284"/>
      <c r="D15" s="284"/>
      <c r="E15" s="284"/>
      <c r="F15" s="284"/>
      <c r="G15" s="284"/>
      <c r="H15" s="284"/>
      <c r="I15" s="284"/>
      <c r="J15" s="284"/>
      <c r="K15" s="284"/>
      <c r="L15" s="284"/>
      <c r="M15" s="284"/>
      <c r="N15" s="284"/>
      <c r="O15" s="284"/>
      <c r="P15" s="284"/>
      <c r="Q15" s="284"/>
      <c r="R15" s="284"/>
      <c r="S15" s="284"/>
      <c r="T15" s="284"/>
      <c r="U15" s="284"/>
      <c r="V15" s="284"/>
      <c r="W15" s="284"/>
      <c r="X15" s="284"/>
      <c r="Y15" s="284"/>
      <c r="Z15" s="284"/>
      <c r="AA15" s="284"/>
      <c r="AB15" s="284"/>
      <c r="AC15" s="284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2"/>
      <c r="S18" s="282"/>
      <c r="T18" s="282"/>
      <c r="U18" s="282" t="s">
        <v>12972</v>
      </c>
      <c r="V18" s="282"/>
      <c r="W18" s="282"/>
      <c r="X18" s="282"/>
      <c r="Y18" s="282"/>
      <c r="Z18" s="282" t="s">
        <v>12973</v>
      </c>
      <c r="AA18" s="282"/>
      <c r="AB18" s="282"/>
      <c r="AC18" s="282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86" t="s">
        <v>13006</v>
      </c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87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90" t="s">
        <v>13007</v>
      </c>
      <c r="R17" s="291"/>
      <c r="S17" s="291"/>
      <c r="T17" s="292"/>
      <c r="U17" s="290" t="s">
        <v>13008</v>
      </c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2"/>
      <c r="AG17" s="290" t="s">
        <v>11599</v>
      </c>
      <c r="AH17" s="291"/>
      <c r="AI17" s="291"/>
      <c r="AJ17" s="291"/>
      <c r="AK17" s="292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90" t="s">
        <v>11601</v>
      </c>
      <c r="BB17" s="292"/>
      <c r="BC17" s="290" t="s">
        <v>11602</v>
      </c>
      <c r="BD17" s="291"/>
      <c r="BE17" s="291"/>
      <c r="BF17" s="291"/>
      <c r="BG17" s="291"/>
      <c r="BH17" s="292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88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90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90" t="s">
        <v>9553</v>
      </c>
      <c r="BK18" s="292"/>
      <c r="BL18" s="278" t="s">
        <v>9554</v>
      </c>
      <c r="BM18" s="278" t="s">
        <v>9555</v>
      </c>
    </row>
    <row r="19" spans="1:65" ht="60" customHeight="1" x14ac:dyDescent="0.2">
      <c r="A19" s="289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90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6</v>
      </c>
      <c r="Q35" s="196">
        <v>0</v>
      </c>
      <c r="R35" s="196">
        <v>1</v>
      </c>
      <c r="S35" s="196">
        <v>0</v>
      </c>
      <c r="T35" s="196">
        <v>1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</v>
      </c>
      <c r="AH35" s="196">
        <v>0</v>
      </c>
      <c r="AI35" s="196">
        <v>1</v>
      </c>
      <c r="AJ35" s="196">
        <v>1</v>
      </c>
      <c r="AK35" s="196">
        <v>1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58</v>
      </c>
      <c r="Q36" s="196">
        <v>0</v>
      </c>
      <c r="R36" s="196">
        <v>12</v>
      </c>
      <c r="S36" s="196">
        <v>0</v>
      </c>
      <c r="T36" s="196">
        <v>10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17</v>
      </c>
      <c r="AH36" s="196">
        <v>0</v>
      </c>
      <c r="AI36" s="196">
        <v>8</v>
      </c>
      <c r="AJ36" s="196">
        <v>6</v>
      </c>
      <c r="AK36" s="196">
        <v>5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57</v>
      </c>
      <c r="BJ36" s="196">
        <v>0</v>
      </c>
      <c r="BK36" s="196">
        <v>12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6</v>
      </c>
      <c r="Q43" s="196">
        <v>0</v>
      </c>
      <c r="R43" s="196">
        <v>1</v>
      </c>
      <c r="S43" s="196">
        <v>0</v>
      </c>
      <c r="T43" s="196">
        <v>1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</v>
      </c>
      <c r="AH43" s="196">
        <v>0</v>
      </c>
      <c r="AI43" s="196">
        <v>1</v>
      </c>
      <c r="AJ43" s="196">
        <v>1</v>
      </c>
      <c r="AK43" s="196">
        <v>1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58</v>
      </c>
      <c r="Q44" s="196">
        <v>0</v>
      </c>
      <c r="R44" s="196">
        <v>12</v>
      </c>
      <c r="S44" s="196">
        <v>0</v>
      </c>
      <c r="T44" s="196">
        <v>10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17</v>
      </c>
      <c r="AH44" s="196">
        <v>0</v>
      </c>
      <c r="AI44" s="196">
        <v>8</v>
      </c>
      <c r="AJ44" s="196">
        <v>6</v>
      </c>
      <c r="AK44" s="196">
        <v>5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57</v>
      </c>
      <c r="BJ44" s="196">
        <v>0</v>
      </c>
      <c r="BK44" s="196">
        <v>12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17</v>
      </c>
      <c r="Q46" s="196">
        <v>0</v>
      </c>
      <c r="R46" s="196">
        <v>3</v>
      </c>
      <c r="S46" s="196">
        <v>0</v>
      </c>
      <c r="T46" s="196">
        <v>3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6</v>
      </c>
      <c r="AH46" s="196">
        <v>0</v>
      </c>
      <c r="AI46" s="196">
        <v>2</v>
      </c>
      <c r="AJ46" s="196">
        <v>2</v>
      </c>
      <c r="AK46" s="196">
        <v>1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17</v>
      </c>
      <c r="BJ46" s="196">
        <v>0</v>
      </c>
      <c r="BK46" s="196">
        <v>4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58</v>
      </c>
      <c r="Q47" s="196">
        <v>0</v>
      </c>
      <c r="R47" s="196">
        <v>12</v>
      </c>
      <c r="S47" s="196">
        <v>0</v>
      </c>
      <c r="T47" s="196">
        <v>10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17</v>
      </c>
      <c r="AH47" s="196">
        <v>0</v>
      </c>
      <c r="AI47" s="196">
        <v>8</v>
      </c>
      <c r="AJ47" s="196">
        <v>6</v>
      </c>
      <c r="AK47" s="196">
        <v>5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13</v>
      </c>
      <c r="Q49" s="196">
        <v>0</v>
      </c>
      <c r="R49" s="196">
        <v>1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6</v>
      </c>
      <c r="AH49" s="196">
        <v>0</v>
      </c>
      <c r="AI49" s="196">
        <v>3</v>
      </c>
      <c r="AJ49" s="196">
        <v>3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8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4</v>
      </c>
      <c r="AH52" s="196">
        <v>0</v>
      </c>
      <c r="AI52" s="196">
        <v>1</v>
      </c>
      <c r="AJ52" s="196">
        <v>3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Y18:AY19"/>
    <mergeCell ref="AZ18:AZ19"/>
    <mergeCell ref="BA18:BA19"/>
    <mergeCell ref="BB18:BB19"/>
    <mergeCell ref="BC18:BC19"/>
    <mergeCell ref="BD18:BD19"/>
    <mergeCell ref="AS18:AS19"/>
    <mergeCell ref="AT18:AT19"/>
    <mergeCell ref="AU18:AU19"/>
    <mergeCell ref="AV18:AV19"/>
    <mergeCell ref="AW18:AW19"/>
    <mergeCell ref="AX18:AX19"/>
    <mergeCell ref="AM18:AM19"/>
    <mergeCell ref="AN18:AN19"/>
    <mergeCell ref="AO18:AO19"/>
    <mergeCell ref="AP18:AP19"/>
    <mergeCell ref="AQ18:AQ19"/>
    <mergeCell ref="AR18:AR19"/>
    <mergeCell ref="AG18:AG19"/>
    <mergeCell ref="AH18:AH19"/>
    <mergeCell ref="AI18:AI19"/>
    <mergeCell ref="AJ18:AJ19"/>
    <mergeCell ref="AK18:AK19"/>
    <mergeCell ref="AL18:AL19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B18:AB19"/>
    <mergeCell ref="AC18:AC19"/>
    <mergeCell ref="AD18:AD19"/>
    <mergeCell ref="AE18:AE19"/>
    <mergeCell ref="P14:AF14"/>
    <mergeCell ref="P15:AF15"/>
    <mergeCell ref="P16:AF16"/>
    <mergeCell ref="A17:A19"/>
    <mergeCell ref="O17:O19"/>
    <mergeCell ref="P17:P19"/>
    <mergeCell ref="Q17:T17"/>
    <mergeCell ref="U17:AF17"/>
    <mergeCell ref="AF18:AF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Лыткина Т.В.</dc:creator>
  <cp:lastModifiedBy>Лыткина Т.В.</cp:lastModifiedBy>
  <cp:lastPrinted>2017-09-21T08:02:54Z</cp:lastPrinted>
  <dcterms:created xsi:type="dcterms:W3CDTF">2016-08-08T07:38:31Z</dcterms:created>
  <dcterms:modified xsi:type="dcterms:W3CDTF">2018-10-01T08:54:05Z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