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niskovich\Desktop\"/>
    </mc:Choice>
  </mc:AlternateContent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E15" i="75" s="1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H15037" i="75" l="1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5797" i="75"/>
  <c r="E15797" i="75" s="1"/>
  <c r="H17" i="75"/>
  <c r="E17" i="75" s="1"/>
  <c r="J15" i="75"/>
  <c r="J17" i="75" l="1"/>
  <c r="J18" i="75"/>
  <c r="J16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<sst xmlns="http://schemas.openxmlformats.org/spreadsheetml/2006/main" count="28495" uniqueCount="21783">
  <si>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</si>
  <si>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</si>
  <si>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</si>
  <si>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</si>
  <si>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</si>
  <si>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</si>
  <si>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</si>
  <si>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</si>
  <si>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</si>
  <si>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</si>
  <si>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</si>
  <si>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</si>
  <si>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</si>
  <si>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</si>
  <si>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</si>
  <si>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</si>
  <si>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</si>
  <si>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</si>
  <si>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</si>
  <si>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</si>
  <si>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</si>
  <si>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</si>
  <si>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</si>
  <si>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</si>
  <si>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</si>
  <si>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</si>
  <si>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</si>
  <si>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</si>
  <si>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</si>
  <si>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</si>
  <si>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</si>
  <si>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</si>
  <si>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</si>
  <si>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</si>
  <si>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</si>
  <si>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</si>
  <si>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</si>
  <si>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</si>
  <si>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</si>
  <si>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</si>
  <si>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</si>
  <si>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</si>
  <si>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</si>
  <si>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</si>
  <si>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</si>
  <si>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</si>
  <si>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</si>
  <si>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</si>
  <si>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</si>
  <si>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</si>
  <si>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</si>
  <si>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</si>
  <si>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</si>
  <si>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</si>
  <si>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</si>
  <si>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</si>
  <si>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</si>
  <si>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</si>
  <si>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</si>
  <si>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</si>
  <si>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</si>
  <si>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</si>
  <si>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</si>
  <si>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</si>
  <si>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</si>
  <si>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</si>
  <si>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</si>
  <si>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</si>
  <si>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</si>
  <si>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</si>
  <si>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</si>
  <si>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</si>
  <si>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</si>
  <si>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</si>
  <si>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</si>
  <si>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</si>
  <si>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</si>
  <si>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</si>
  <si>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</si>
  <si>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</si>
  <si>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</si>
  <si>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</si>
  <si>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</si>
  <si>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</si>
  <si>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</si>
  <si>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</si>
  <si>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</si>
  <si>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</si>
  <si>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</si>
  <si>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</si>
  <si>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</si>
  <si>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</si>
  <si>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</si>
  <si>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</si>
  <si>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</si>
  <si>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</si>
  <si>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</si>
  <si>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</si>
  <si>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</si>
  <si>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</si>
  <si>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</si>
  <si>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</si>
  <si>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</si>
  <si>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</si>
  <si>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</si>
  <si>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</si>
  <si>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</si>
  <si>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</si>
  <si>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</si>
  <si>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</si>
  <si>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</si>
  <si>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</si>
  <si>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</si>
  <si>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</si>
  <si>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</si>
  <si>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</si>
  <si>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</si>
  <si>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</si>
  <si>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</si>
  <si>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</si>
  <si>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</si>
  <si>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</si>
  <si>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</si>
  <si>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</si>
  <si>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</si>
  <si>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</si>
  <si>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</si>
  <si>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</si>
  <si>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</si>
  <si>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</si>
  <si>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</si>
  <si>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</si>
  <si>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</si>
  <si>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</si>
  <si>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</si>
  <si>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</si>
  <si>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</si>
  <si>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</si>
  <si>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</si>
  <si>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</si>
  <si>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</si>
  <si>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</si>
  <si>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</si>
  <si>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</si>
  <si>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</si>
  <si>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</si>
  <si>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</si>
  <si>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</si>
  <si>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</si>
  <si>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</si>
  <si>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</si>
  <si>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</si>
  <si>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</si>
  <si>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</si>
  <si>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</si>
  <si>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</si>
  <si>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</si>
  <si>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</si>
  <si>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</si>
  <si>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</si>
  <si>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</si>
  <si>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</si>
  <si>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</si>
  <si>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</si>
  <si>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</si>
  <si>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</si>
  <si>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</si>
  <si>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</si>
  <si>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</si>
  <si>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</si>
  <si>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</si>
  <si>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</si>
  <si>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</si>
  <si>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</si>
  <si>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</si>
  <si>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</si>
  <si>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</si>
  <si>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</si>
  <si>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</si>
  <si>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</si>
  <si>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</si>
  <si>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</si>
  <si>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</si>
  <si>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</si>
  <si>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</si>
  <si>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</si>
  <si>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</si>
  <si>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</si>
  <si>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</si>
  <si>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</si>
  <si>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</si>
  <si>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</si>
  <si>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</si>
  <si>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</si>
  <si>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</si>
  <si>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</si>
  <si>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</si>
  <si>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</si>
  <si>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</si>
  <si>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</si>
  <si>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</si>
  <si>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</si>
  <si>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</si>
  <si>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</si>
  <si>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</si>
  <si>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</si>
  <si>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</si>
  <si>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</si>
  <si>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</si>
  <si>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</si>
  <si>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</si>
  <si>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</si>
  <si>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</si>
  <si>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</si>
  <si>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</si>
  <si>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</si>
  <si>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</si>
  <si>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</si>
  <si>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</si>
  <si>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</si>
  <si>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</si>
  <si>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</si>
  <si>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</si>
  <si>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</si>
  <si>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</si>
  <si>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</si>
  <si>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</si>
  <si>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</si>
  <si>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</si>
  <si>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</si>
  <si>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</si>
  <si>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</si>
  <si>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</si>
  <si>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</si>
  <si>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</si>
  <si>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</si>
  <si>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</si>
  <si>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</si>
  <si>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</si>
  <si>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</si>
  <si>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</si>
  <si>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</si>
  <si>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</si>
  <si>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</si>
  <si>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</si>
  <si>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</si>
  <si>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</si>
  <si>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</si>
  <si>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</si>
  <si>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</si>
  <si>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</si>
  <si>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</si>
  <si>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</si>
  <si>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</si>
  <si>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</si>
  <si>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</si>
  <si>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</si>
  <si>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</si>
  <si>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</si>
  <si>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</si>
  <si>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</si>
  <si>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</si>
  <si>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</si>
  <si>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</si>
  <si>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</si>
  <si>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</si>
  <si>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</si>
  <si>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</si>
  <si>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</si>
  <si>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</si>
  <si>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</si>
  <si>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</si>
  <si>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</si>
  <si>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</si>
  <si>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</si>
  <si>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</si>
  <si>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</si>
  <si>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</si>
  <si>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</si>
  <si>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</si>
  <si>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</si>
  <si>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</si>
  <si>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</si>
  <si>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</si>
  <si>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</si>
  <si>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</si>
  <si>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</si>
  <si>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</si>
  <si>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</si>
  <si>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</si>
  <si>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</si>
  <si>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</si>
  <si>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</si>
  <si>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</si>
  <si>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</si>
  <si>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</si>
  <si>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</si>
  <si>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</si>
  <si>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</si>
  <si>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</si>
  <si>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</si>
  <si>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</si>
  <si>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</si>
  <si>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</si>
  <si>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</si>
  <si>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</si>
  <si>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</si>
  <si>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</si>
  <si>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</si>
  <si>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</si>
  <si>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</si>
  <si>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</si>
  <si>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</si>
  <si>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</si>
  <si>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</si>
  <si>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</si>
  <si>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</si>
  <si>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</si>
  <si>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</si>
  <si>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</si>
  <si>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</si>
  <si>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</si>
  <si>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</si>
  <si>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</si>
  <si>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</si>
  <si>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</si>
  <si>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</si>
  <si>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</si>
  <si>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</si>
  <si>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</si>
  <si>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</si>
  <si>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</si>
  <si>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</si>
  <si>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</si>
  <si>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</si>
  <si>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</si>
  <si>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</si>
  <si>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</si>
  <si>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</si>
  <si>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</si>
  <si>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</si>
  <si>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</si>
  <si>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</si>
  <si>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</si>
  <si>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</si>
  <si>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</si>
  <si>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</si>
  <si>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</si>
  <si>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</si>
  <si>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</si>
  <si>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</si>
  <si>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</si>
  <si>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</si>
  <si>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</si>
  <si>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</si>
  <si>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</si>
  <si>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</si>
  <si>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</si>
  <si>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</si>
  <si>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</si>
  <si>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</si>
  <si>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</si>
  <si>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</si>
  <si>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</si>
  <si>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</si>
  <si>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</si>
  <si>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</si>
  <si>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</si>
  <si>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</si>
  <si>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</si>
  <si>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</si>
  <si>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</si>
  <si>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</si>
  <si>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</si>
  <si>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</si>
  <si>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</si>
  <si>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</si>
  <si>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</si>
  <si>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</si>
  <si>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</si>
  <si>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</si>
  <si>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</si>
  <si>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</si>
  <si>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</si>
  <si>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</si>
  <si>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</si>
  <si>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</si>
  <si>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</si>
  <si>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</si>
  <si>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</si>
  <si>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</si>
  <si>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</si>
  <si>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</si>
  <si>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</si>
  <si>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</si>
  <si>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</si>
  <si>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</si>
  <si>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</si>
  <si>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</si>
  <si>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</si>
  <si>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</si>
  <si>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</si>
  <si>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</si>
  <si>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</si>
  <si>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</si>
  <si>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</si>
  <si>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</si>
  <si>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</si>
  <si>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</si>
  <si>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</si>
  <si>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</si>
  <si>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</si>
  <si>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</si>
  <si>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</si>
  <si>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</si>
  <si>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</si>
  <si>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</si>
  <si>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</si>
  <si>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</si>
  <si>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</si>
  <si>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</si>
  <si>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</si>
  <si>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</si>
  <si>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</si>
  <si>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</si>
  <si>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</si>
  <si>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</si>
  <si>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</si>
  <si>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</si>
  <si>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</si>
  <si>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</si>
  <si>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</si>
  <si>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</si>
  <si>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</si>
  <si>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</si>
  <si>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</si>
  <si>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</si>
  <si>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</si>
  <si>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</si>
  <si>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</si>
  <si>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</si>
  <si>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</si>
  <si>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</si>
  <si>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</si>
  <si>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</si>
  <si>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</si>
  <si>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</si>
  <si>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</si>
  <si>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</si>
  <si>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</si>
  <si>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</si>
  <si>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</si>
  <si>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</si>
  <si>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</si>
  <si>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</si>
  <si>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</si>
  <si>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</si>
  <si>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</si>
  <si>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</si>
  <si>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</si>
  <si>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</si>
  <si>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</si>
  <si>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</si>
  <si>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</si>
  <si>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</si>
  <si>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</si>
  <si>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</si>
  <si>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</si>
  <si>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</si>
  <si>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</si>
  <si>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</si>
  <si>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</si>
  <si>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</si>
  <si>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</si>
  <si>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</si>
  <si>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</si>
  <si>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</si>
  <si>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</si>
  <si>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</si>
  <si>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</si>
  <si>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</si>
  <si>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</si>
  <si>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</si>
  <si>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</si>
  <si>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</si>
  <si>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</si>
  <si>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</si>
  <si>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</si>
  <si>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</si>
  <si>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</si>
  <si>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</si>
  <si>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</si>
  <si>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</si>
  <si>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</si>
  <si>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</si>
  <si>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</si>
  <si>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</si>
  <si>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</si>
  <si>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</si>
  <si>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</si>
  <si>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</si>
  <si>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</si>
  <si>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</si>
  <si>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</si>
  <si>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</si>
  <si>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</si>
  <si>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</si>
  <si>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</si>
  <si>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</si>
  <si>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</si>
  <si>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</si>
  <si>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</si>
  <si>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</si>
  <si>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</si>
  <si>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</si>
  <si>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</si>
  <si>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</si>
  <si>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</si>
  <si>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</si>
  <si>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</si>
  <si>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</si>
  <si>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</si>
  <si>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</si>
  <si>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</si>
  <si>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</si>
  <si>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</si>
  <si>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</si>
  <si>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</si>
  <si>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</si>
  <si>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</si>
  <si>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</si>
  <si>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</si>
  <si>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</si>
  <si>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</si>
  <si>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</si>
  <si>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</si>
  <si>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</si>
  <si>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</si>
  <si>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</si>
  <si>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</si>
  <si>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</si>
  <si>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</si>
  <si>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</si>
  <si>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</si>
  <si>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</si>
  <si>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</si>
  <si>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</si>
  <si>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</si>
  <si>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</si>
  <si>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</si>
  <si>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</si>
  <si>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</si>
  <si>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</si>
  <si>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</si>
  <si>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</si>
  <si>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</si>
  <si>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</si>
  <si>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</si>
  <si>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</si>
  <si>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</si>
  <si>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</si>
  <si>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</si>
  <si>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</si>
  <si>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</si>
  <si>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</si>
  <si>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</si>
  <si>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</si>
  <si>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</si>
  <si>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</si>
  <si>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</si>
  <si>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</si>
  <si>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</si>
  <si>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</si>
  <si>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</si>
  <si>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</si>
  <si>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</si>
  <si>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</si>
  <si>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</si>
  <si>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</si>
  <si>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</si>
  <si>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</si>
  <si>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</si>
  <si>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</si>
  <si>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</si>
  <si>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</si>
  <si>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</si>
  <si>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</si>
  <si>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</si>
  <si>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</si>
  <si>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</si>
  <si>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</si>
  <si>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</si>
  <si>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</si>
  <si>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</si>
  <si>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</si>
  <si>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</si>
  <si>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</si>
  <si>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</si>
  <si>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</si>
  <si>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</si>
  <si>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</si>
  <si>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</si>
  <si>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</si>
  <si>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</si>
  <si>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</si>
  <si>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</si>
  <si>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</si>
  <si>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</si>
  <si>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</si>
  <si>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</si>
  <si>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</si>
  <si>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</si>
  <si>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</si>
  <si>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</si>
  <si>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</si>
  <si>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</si>
  <si>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</si>
  <si>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</si>
  <si>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</si>
  <si>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</si>
  <si>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</si>
  <si>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</si>
  <si>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</si>
  <si>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</si>
  <si>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</si>
  <si>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</si>
  <si>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</si>
  <si>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</si>
  <si>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</si>
  <si>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</si>
  <si>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</si>
  <si>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</si>
  <si>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</si>
  <si>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</si>
  <si>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</si>
  <si>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</si>
  <si>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</si>
  <si>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</si>
  <si>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</si>
  <si>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</si>
  <si>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</si>
  <si>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</si>
  <si>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</si>
  <si>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</si>
  <si>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</si>
  <si>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</si>
  <si>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</si>
  <si>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</si>
  <si>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</si>
  <si>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</si>
  <si>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</si>
  <si>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</si>
  <si>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</si>
  <si>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</si>
  <si>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</si>
  <si>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</si>
  <si>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</si>
  <si>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</si>
  <si>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</si>
  <si>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</si>
  <si>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</si>
  <si>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</si>
  <si>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</si>
  <si>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</si>
  <si>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</si>
  <si>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</si>
  <si>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</si>
  <si>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</si>
  <si>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</si>
  <si>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</si>
  <si>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</si>
  <si>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</si>
  <si>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</si>
  <si>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</si>
  <si>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</si>
  <si>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</si>
  <si>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</si>
  <si>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</si>
  <si>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</si>
  <si>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</si>
  <si>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</si>
  <si>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</si>
  <si>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</si>
  <si>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</si>
  <si>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</si>
  <si>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</si>
  <si>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</si>
  <si>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</si>
  <si>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</si>
  <si>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</si>
  <si>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</si>
  <si>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</si>
  <si>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</si>
  <si>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</si>
  <si>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</si>
  <si>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</si>
  <si>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</si>
  <si>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</si>
  <si>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</si>
  <si>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</si>
  <si>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</si>
  <si>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</si>
  <si>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</si>
  <si>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</si>
  <si>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</si>
  <si>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</si>
  <si>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</si>
  <si>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</si>
  <si>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</si>
  <si>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</si>
  <si>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</si>
  <si>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</si>
  <si>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</si>
  <si>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</si>
  <si>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</si>
  <si>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</si>
  <si>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</si>
  <si>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</si>
  <si>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</si>
  <si>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</si>
  <si>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</si>
  <si>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</si>
  <si>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</si>
  <si>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</si>
  <si>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</si>
  <si>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</si>
  <si>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</si>
  <si>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</si>
  <si>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</si>
  <si>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</si>
  <si>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</si>
  <si>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</si>
  <si>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</si>
  <si>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</si>
  <si>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</si>
  <si>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</si>
  <si>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</si>
  <si>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</si>
  <si>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</si>
  <si>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</si>
  <si>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</si>
  <si>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</si>
  <si>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</si>
  <si>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</si>
  <si>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</si>
  <si>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</si>
  <si>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</si>
  <si>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</si>
  <si>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</si>
  <si>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</si>
  <si>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</si>
  <si>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</si>
  <si>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</si>
  <si>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</si>
  <si>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</si>
  <si>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</si>
  <si>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</si>
  <si>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</si>
  <si>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</si>
  <si>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</si>
  <si>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</si>
  <si>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</si>
  <si>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</si>
  <si>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</si>
  <si>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</si>
  <si>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</si>
  <si>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</si>
  <si>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</si>
  <si>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</si>
  <si>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</si>
  <si>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</si>
  <si>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</si>
  <si>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</si>
  <si>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</si>
  <si>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</si>
  <si>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</si>
  <si>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</si>
  <si>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</si>
  <si>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</si>
  <si>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</si>
  <si>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</si>
  <si>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</si>
  <si>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</si>
  <si>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</si>
  <si>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</si>
  <si>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</si>
  <si>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</si>
  <si>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</si>
  <si>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</si>
  <si>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</si>
  <si>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</si>
  <si>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</si>
  <si>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</si>
  <si>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</si>
  <si>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</si>
  <si>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</si>
  <si>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</si>
  <si>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</si>
  <si>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</si>
  <si>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</si>
  <si>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</si>
  <si>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</si>
  <si>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</si>
  <si>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</si>
  <si>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</si>
  <si>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</si>
  <si>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</si>
  <si>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</si>
  <si>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</si>
  <si>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</si>
  <si>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</si>
  <si>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</si>
  <si>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</si>
  <si>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</si>
  <si>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</si>
  <si>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</si>
  <si>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</si>
  <si>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</si>
  <si>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</si>
  <si>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</si>
  <si>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</si>
  <si>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</si>
  <si>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</si>
  <si>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</si>
  <si>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</si>
  <si>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</si>
  <si>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</si>
  <si>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</si>
  <si>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</si>
  <si>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</si>
  <si>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</si>
  <si>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</si>
  <si>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</si>
  <si>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</si>
  <si>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</si>
  <si>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</si>
  <si>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</si>
  <si>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</si>
  <si>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</si>
  <si>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</si>
  <si>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</si>
  <si>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</si>
  <si>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</si>
  <si>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</si>
  <si>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</si>
  <si>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</si>
  <si>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</si>
  <si>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</si>
  <si>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</si>
  <si>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</si>
  <si>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</si>
  <si>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</si>
  <si>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</si>
  <si>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</si>
  <si>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</si>
  <si>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</si>
  <si>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</si>
  <si>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</si>
  <si>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</si>
  <si>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</si>
  <si>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</si>
  <si>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</si>
  <si>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</si>
  <si>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</si>
  <si>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</si>
  <si>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</si>
  <si>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</si>
  <si>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</si>
  <si>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</si>
  <si>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</si>
  <si>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</si>
  <si>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</si>
  <si>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</si>
  <si>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</si>
  <si>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</si>
  <si>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</si>
  <si>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</si>
  <si>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</si>
  <si>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</si>
  <si>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</si>
  <si>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</si>
  <si>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</si>
  <si>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</si>
  <si>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</si>
  <si>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</si>
  <si>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</si>
  <si>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</si>
  <si>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</si>
  <si>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</si>
  <si>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</si>
  <si>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</si>
  <si>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</si>
  <si>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</si>
  <si>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</si>
  <si>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</si>
  <si>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</si>
  <si>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</si>
  <si>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</si>
  <si>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</si>
  <si>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</si>
  <si>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</si>
  <si>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</si>
  <si>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</si>
  <si>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</si>
  <si>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</si>
  <si>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</si>
  <si>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</si>
  <si>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</si>
  <si>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</si>
  <si>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</si>
  <si>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</si>
  <si>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</si>
  <si>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</si>
  <si>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</si>
  <si>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</si>
  <si>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</si>
  <si>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</si>
  <si>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</si>
  <si>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</si>
  <si>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</si>
  <si>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</si>
  <si>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</si>
  <si>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</si>
  <si>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</si>
  <si>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</si>
  <si>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</si>
  <si>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</si>
  <si>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</si>
  <si>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</si>
  <si>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</si>
  <si>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</si>
  <si>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</si>
  <si>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</si>
  <si>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</si>
  <si>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</si>
  <si>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</si>
  <si>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</si>
  <si>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</si>
  <si>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</si>
  <si>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</si>
  <si>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</si>
  <si>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</si>
  <si>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</si>
  <si>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</si>
  <si>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</si>
  <si>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</si>
  <si>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</si>
  <si>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</si>
  <si>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</si>
  <si>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</si>
  <si>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</si>
  <si>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</si>
  <si>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</si>
  <si>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</si>
  <si>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</si>
  <si>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</si>
  <si>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</si>
  <si>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</si>
  <si>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</si>
  <si>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</si>
  <si>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</si>
  <si>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</si>
  <si>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</si>
  <si>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</si>
  <si>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</si>
  <si>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</si>
  <si>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</si>
  <si>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</si>
  <si>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</si>
  <si>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</si>
  <si>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</si>
  <si>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</si>
  <si>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</si>
  <si>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</si>
  <si>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</si>
  <si>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</si>
  <si>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</si>
  <si>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</si>
  <si>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</si>
  <si>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</si>
  <si>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</si>
  <si>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</si>
  <si>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</si>
  <si>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</si>
  <si>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</si>
  <si>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</si>
  <si>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</si>
  <si>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</si>
  <si>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</si>
  <si>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</si>
  <si>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</si>
  <si>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</si>
  <si>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</si>
  <si>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</si>
  <si>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</si>
  <si>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</si>
  <si>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</si>
  <si>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</si>
  <si>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</si>
  <si>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</si>
  <si>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</si>
  <si>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</si>
  <si>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</si>
  <si>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</si>
  <si>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</si>
  <si>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</si>
  <si>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</si>
  <si>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</si>
  <si>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</si>
  <si>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</si>
  <si>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</si>
  <si>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</si>
  <si>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</si>
  <si>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</si>
  <si>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</si>
  <si>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</si>
  <si>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</si>
  <si>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</si>
  <si>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</si>
  <si>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</si>
  <si>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</si>
  <si>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</si>
  <si>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</si>
  <si>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</si>
  <si>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</si>
  <si>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</si>
  <si>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</si>
  <si>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</si>
  <si>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</si>
  <si>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</si>
  <si>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</si>
  <si>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</si>
  <si>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</si>
  <si>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</si>
  <si>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</si>
  <si>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</si>
  <si>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</si>
  <si>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</si>
  <si>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</si>
  <si>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</si>
  <si>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</si>
  <si>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</si>
  <si>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</si>
  <si>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</si>
  <si>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</si>
  <si>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</si>
  <si>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</si>
  <si>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</si>
  <si>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</si>
  <si>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</si>
  <si>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</si>
  <si>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</si>
  <si>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</si>
  <si>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</si>
  <si>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</si>
  <si>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</si>
  <si>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</si>
  <si>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</si>
  <si>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</si>
  <si>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</si>
  <si>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</si>
  <si>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</si>
  <si>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</si>
  <si>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</si>
  <si>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</si>
  <si>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</si>
  <si>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</si>
  <si>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</si>
  <si>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</si>
  <si>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</si>
  <si>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</si>
  <si>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</si>
  <si>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</si>
  <si>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</si>
  <si>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</si>
  <si>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</si>
  <si>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</si>
  <si>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</si>
  <si>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</si>
  <si>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</si>
  <si>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</si>
  <si>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</si>
  <si>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</si>
  <si>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</si>
  <si>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</si>
  <si>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</si>
  <si>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</si>
  <si>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</si>
  <si>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</si>
  <si>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</si>
  <si>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</si>
  <si>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</si>
  <si>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</si>
  <si>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</si>
  <si>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</si>
  <si>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</si>
  <si>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</si>
  <si>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</si>
  <si>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</si>
  <si>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</si>
  <si>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</si>
  <si>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</si>
  <si>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</si>
  <si>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</si>
  <si>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</si>
  <si>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</si>
  <si>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</si>
  <si>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</si>
  <si>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</si>
  <si>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</si>
  <si>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</si>
  <si>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</si>
  <si>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</si>
  <si>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</si>
  <si>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</si>
  <si>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</si>
  <si>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</si>
  <si>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</si>
  <si>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</si>
  <si>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</si>
  <si>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</si>
  <si>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</si>
  <si>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</si>
  <si>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</si>
  <si>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</si>
  <si>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</si>
  <si>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</si>
  <si>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</si>
  <si>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</si>
  <si>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</si>
  <si>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</si>
  <si>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</si>
  <si>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</si>
  <si>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</si>
  <si>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</si>
  <si>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</si>
  <si>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</si>
  <si>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</si>
  <si>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</si>
  <si>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</si>
  <si>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</si>
  <si>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</si>
  <si>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</si>
  <si>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</si>
  <si>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</si>
  <si>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</si>
  <si>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</si>
  <si>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</si>
  <si>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</si>
  <si>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</si>
  <si>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</si>
  <si>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</si>
  <si>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</si>
  <si>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</si>
  <si>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</si>
  <si>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</si>
  <si>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</si>
  <si>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</si>
  <si>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</si>
  <si>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</si>
  <si>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</si>
  <si>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</si>
  <si>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</si>
  <si>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</si>
  <si>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</si>
  <si>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</si>
  <si>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</si>
  <si>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</si>
  <si>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</si>
  <si>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</si>
  <si>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</si>
  <si>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</si>
  <si>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</si>
  <si>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</si>
  <si>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</si>
  <si>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</si>
  <si>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</si>
  <si>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</si>
  <si>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</si>
  <si>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</si>
  <si>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</si>
  <si>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</si>
  <si>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</si>
  <si>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</si>
  <si>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</si>
  <si>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</si>
  <si>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</si>
  <si>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</si>
  <si>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</si>
  <si>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</si>
  <si>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</si>
  <si>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</si>
  <si>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</si>
  <si>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</si>
  <si>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</si>
  <si>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</si>
  <si>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</si>
  <si>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</si>
  <si>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</si>
  <si>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</si>
  <si>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</si>
  <si>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</si>
  <si>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</si>
  <si>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</si>
  <si>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</si>
  <si>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</si>
  <si>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</si>
  <si>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</si>
  <si>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</si>
  <si>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</si>
  <si>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</si>
  <si>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</si>
  <si>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</si>
  <si>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</si>
  <si>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</si>
  <si>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</si>
  <si>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</si>
  <si>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</si>
  <si>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</si>
  <si>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</si>
  <si>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</si>
  <si>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</si>
  <si>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</si>
  <si>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</si>
  <si>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</si>
  <si>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</si>
  <si>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</si>
  <si>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</si>
  <si>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</si>
  <si>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</si>
  <si>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</si>
  <si>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</si>
  <si>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</si>
  <si>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</si>
  <si>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</si>
  <si>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</si>
  <si>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</si>
  <si>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</si>
  <si>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</si>
  <si>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</si>
  <si>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</si>
  <si>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</si>
  <si>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</si>
  <si>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</si>
  <si>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</si>
  <si>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</si>
  <si>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</si>
  <si>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</si>
  <si>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</si>
  <si>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</si>
  <si>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</si>
  <si>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</si>
  <si>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</si>
  <si>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</si>
  <si>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</si>
  <si>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</si>
  <si>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</si>
  <si>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</si>
  <si>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</si>
  <si>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</si>
  <si>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</si>
  <si>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</si>
  <si>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</si>
  <si>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</si>
  <si>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</si>
  <si>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</si>
  <si>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</si>
  <si>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</si>
  <si>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</si>
  <si>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</si>
  <si>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</si>
  <si>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</si>
  <si>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</si>
  <si>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</si>
  <si>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</si>
  <si>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</si>
  <si>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</si>
  <si>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</si>
  <si>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</si>
  <si>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</si>
  <si>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</si>
  <si>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</si>
  <si>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</si>
  <si>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</si>
  <si>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</si>
  <si>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</si>
  <si>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</si>
  <si>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</si>
  <si>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</si>
  <si>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</si>
  <si>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</si>
  <si>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</si>
  <si>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</si>
  <si>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</si>
  <si>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</si>
  <si>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</si>
  <si>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</si>
  <si>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</si>
  <si>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</si>
  <si>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</si>
  <si>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</si>
  <si>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</si>
  <si>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</si>
  <si>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</si>
  <si>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</si>
  <si>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</si>
  <si>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</si>
  <si>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</si>
  <si>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</si>
  <si>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</si>
  <si>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</si>
  <si>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</si>
  <si>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</si>
  <si>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</si>
  <si>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</si>
  <si>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</si>
  <si>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</si>
  <si>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</si>
  <si>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</si>
  <si>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</si>
  <si>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</si>
  <si>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</si>
  <si>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</si>
  <si>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</si>
  <si>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</si>
  <si>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</si>
  <si>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</si>
  <si>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</si>
  <si>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</si>
  <si>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</si>
  <si>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</si>
  <si>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</si>
  <si>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</si>
  <si>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</si>
  <si>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</si>
  <si>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</si>
  <si>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</si>
  <si>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</si>
  <si>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</si>
  <si>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</si>
  <si>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</si>
  <si>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</si>
  <si>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</si>
  <si>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</si>
  <si>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</si>
  <si>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</si>
  <si>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</si>
  <si>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</si>
  <si>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</si>
  <si>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</si>
  <si>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</si>
  <si>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</si>
  <si>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</si>
  <si>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</si>
  <si>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</si>
  <si>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</si>
  <si>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</si>
  <si>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</si>
  <si>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</si>
  <si>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</si>
  <si>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</si>
  <si>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</si>
  <si>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</si>
  <si>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</si>
  <si>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</si>
  <si>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</si>
  <si>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</si>
  <si>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</si>
  <si>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</si>
  <si>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</si>
  <si>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</si>
  <si>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</si>
  <si>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</si>
  <si>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</si>
  <si>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</si>
  <si>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</si>
  <si>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</si>
  <si>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</si>
  <si>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</si>
  <si>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</si>
  <si>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</si>
  <si>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</si>
  <si>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</si>
  <si>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</si>
  <si>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</si>
  <si>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</si>
  <si>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</si>
  <si>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</si>
  <si>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</si>
  <si>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</si>
  <si>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</si>
  <si>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</si>
  <si>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</si>
  <si>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</si>
  <si>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</si>
  <si>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</si>
  <si>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</si>
  <si>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</si>
  <si>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</si>
  <si>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</si>
  <si>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</si>
  <si>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</si>
  <si>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</si>
  <si>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</si>
  <si>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</si>
  <si>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</si>
  <si>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</si>
  <si>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</si>
  <si>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</si>
  <si>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</si>
  <si>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</si>
  <si>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</si>
  <si>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</si>
  <si>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</si>
  <si>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</si>
  <si>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</si>
  <si>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</si>
  <si>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</si>
  <si>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</si>
  <si>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</si>
  <si>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</si>
  <si>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</si>
  <si>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</si>
  <si>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</si>
  <si>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</si>
  <si>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</si>
  <si>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</si>
  <si>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</si>
  <si>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</si>
  <si>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</si>
  <si>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</si>
  <si>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</si>
  <si>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</si>
  <si>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</si>
  <si>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</si>
  <si>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</si>
  <si>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</si>
  <si>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</si>
  <si>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</si>
  <si>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</si>
  <si>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</si>
  <si>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</si>
  <si>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</si>
  <si>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</si>
  <si>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</si>
  <si>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</si>
  <si>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</si>
  <si>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</si>
  <si>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</si>
  <si>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</si>
  <si>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</si>
  <si>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</si>
  <si>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</si>
  <si>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</si>
  <si>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</si>
  <si>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</si>
  <si>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</si>
  <si>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</si>
  <si>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</si>
  <si>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</si>
  <si>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</si>
  <si>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</si>
  <si>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</si>
  <si>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</si>
  <si>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</si>
  <si>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</si>
  <si>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</si>
  <si>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</si>
  <si>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</si>
  <si>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</si>
  <si>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</si>
  <si>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</si>
  <si>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</si>
  <si>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</si>
  <si>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</si>
  <si>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</si>
  <si>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</si>
  <si>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</si>
  <si>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</si>
  <si>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</si>
  <si>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</si>
  <si>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</si>
  <si>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</si>
  <si>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</si>
  <si>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</si>
  <si>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</si>
  <si>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</si>
  <si>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</si>
  <si>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</si>
  <si>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</si>
  <si>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</si>
  <si>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</si>
  <si>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</si>
  <si>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</si>
  <si>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</si>
  <si>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</si>
  <si>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</si>
  <si>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</si>
  <si>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</si>
  <si>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</si>
  <si>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</si>
  <si>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</si>
  <si>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</si>
  <si>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</si>
  <si>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</si>
  <si>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</si>
  <si>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</si>
  <si>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</si>
  <si>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</si>
  <si>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</si>
  <si>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</si>
  <si>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</si>
  <si>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</si>
  <si>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</si>
  <si>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</si>
  <si>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</si>
  <si>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</si>
  <si>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</si>
  <si>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</si>
  <si>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</si>
  <si>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</si>
  <si>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</si>
  <si>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</si>
  <si>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</si>
  <si>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</si>
  <si>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</si>
  <si>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</si>
  <si>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</si>
  <si>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</si>
  <si>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</si>
  <si>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</si>
  <si>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</si>
  <si>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</si>
  <si>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</si>
  <si>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</si>
  <si>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</si>
  <si>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</si>
  <si>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</si>
  <si>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</si>
  <si>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</si>
  <si>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</si>
  <si>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</si>
  <si>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</si>
  <si>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</si>
  <si>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</si>
  <si>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</si>
  <si>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</si>
  <si>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</si>
  <si>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</si>
  <si>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</si>
  <si>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</si>
  <si>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</si>
  <si>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</si>
  <si>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</si>
  <si>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</si>
  <si>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</si>
  <si>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</si>
  <si>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</si>
  <si>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</si>
  <si>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</si>
  <si>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</si>
  <si>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</si>
  <si>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</si>
  <si>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</si>
  <si>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</si>
  <si>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</si>
  <si>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</si>
  <si>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</si>
  <si>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</si>
  <si>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</si>
  <si>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</si>
  <si>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</si>
  <si>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</si>
  <si>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</si>
  <si>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</si>
  <si>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</si>
  <si>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</si>
  <si>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</si>
  <si>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</si>
  <si>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</si>
  <si>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</si>
  <si>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</si>
  <si>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</si>
  <si>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</si>
  <si>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</si>
  <si>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</si>
  <si>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</si>
  <si>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</si>
  <si>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</si>
  <si>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</si>
  <si>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</si>
  <si>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</si>
  <si>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</si>
  <si>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</si>
  <si>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</si>
  <si>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</si>
  <si>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</si>
  <si>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</si>
  <si>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</si>
  <si>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</si>
  <si>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</si>
  <si>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</si>
  <si>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</si>
  <si>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</si>
  <si>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</si>
  <si>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</si>
  <si>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</si>
  <si>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</si>
  <si>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</si>
  <si>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</si>
  <si>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</si>
  <si>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</si>
  <si>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</si>
  <si>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</si>
  <si>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</si>
  <si>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</si>
  <si>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</si>
  <si>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</si>
  <si>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</si>
  <si>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</si>
  <si>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</si>
  <si>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</si>
  <si>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</si>
  <si>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</si>
  <si>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</si>
  <si>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</si>
  <si>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</si>
  <si>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</si>
  <si>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</si>
  <si>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</si>
  <si>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</si>
  <si>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</si>
  <si>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</si>
  <si>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</si>
  <si>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</si>
  <si>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</si>
  <si>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</si>
  <si>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</si>
  <si>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</si>
  <si>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</si>
  <si>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</si>
  <si>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</si>
  <si>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</si>
  <si>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</si>
  <si>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</si>
  <si>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</si>
  <si>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</si>
  <si>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</si>
  <si>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</si>
  <si>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</si>
  <si>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</si>
  <si>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</si>
  <si>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</si>
  <si>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</si>
  <si>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</si>
  <si>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</si>
  <si>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</si>
  <si>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</si>
  <si>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</si>
  <si>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</si>
  <si>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</si>
  <si>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</si>
  <si>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</si>
  <si>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</si>
  <si>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</si>
  <si>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</si>
  <si>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</si>
  <si>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</si>
  <si>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</si>
  <si>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</si>
  <si>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</si>
  <si>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</si>
  <si>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</si>
  <si>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</si>
  <si>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</si>
  <si>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</si>
  <si>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</si>
  <si>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</si>
  <si>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</si>
  <si>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</si>
  <si>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</si>
  <si>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</si>
  <si>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</si>
  <si>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</si>
  <si>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</si>
  <si>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</si>
  <si>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</si>
  <si>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</si>
  <si>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</si>
  <si>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</si>
  <si>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</si>
  <si>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</si>
  <si>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</si>
  <si>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</si>
  <si>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</si>
  <si>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</si>
  <si>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</si>
  <si>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</si>
  <si>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</si>
  <si>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</si>
  <si>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</si>
  <si>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</si>
  <si>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</si>
  <si>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</si>
  <si>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</si>
  <si>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</si>
  <si>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</si>
  <si>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</si>
  <si>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</si>
  <si>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</si>
  <si>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</si>
  <si>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</si>
  <si>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</si>
  <si>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</si>
  <si>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</si>
  <si>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</si>
  <si>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</si>
  <si>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</si>
  <si>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</si>
  <si>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</si>
  <si>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</si>
  <si>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</si>
  <si>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</si>
  <si>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</si>
  <si>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</si>
  <si>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</si>
  <si>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</si>
  <si>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</si>
  <si>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</si>
  <si>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</si>
  <si>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</si>
  <si>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</si>
  <si>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</si>
  <si>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</si>
  <si>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</si>
  <si>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</si>
  <si>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</si>
  <si>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</si>
  <si>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</si>
  <si>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</si>
  <si>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</si>
  <si>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</si>
  <si>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</si>
  <si>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</si>
  <si>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</si>
  <si>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</si>
  <si>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</si>
  <si>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</si>
  <si>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</si>
  <si>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</si>
  <si>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</si>
  <si>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</si>
  <si>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</si>
  <si>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</si>
  <si>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</si>
  <si>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</si>
  <si>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</si>
  <si>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</si>
  <si>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</si>
  <si>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</si>
  <si>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</si>
  <si>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</si>
  <si>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</si>
  <si>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</si>
  <si>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</si>
  <si>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</si>
  <si>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</si>
  <si>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</si>
  <si>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</si>
  <si>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</si>
  <si>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</si>
  <si>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</si>
  <si>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</si>
  <si>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</si>
  <si>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</si>
  <si>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</si>
  <si>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</si>
  <si>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</si>
  <si>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</si>
  <si>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</si>
  <si>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</si>
  <si>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</si>
  <si>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</si>
  <si>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</si>
  <si>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</si>
  <si>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</si>
  <si>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</si>
  <si>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</si>
  <si>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</si>
  <si>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</si>
  <si>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</si>
  <si>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</si>
  <si>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</si>
  <si>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</si>
  <si>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</si>
  <si>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</si>
  <si>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</si>
  <si>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</si>
  <si>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</si>
  <si>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</si>
  <si>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</si>
  <si>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</si>
  <si>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</si>
  <si>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</si>
  <si>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</si>
  <si>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</si>
  <si>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</si>
  <si>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</si>
  <si>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</si>
  <si>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</si>
  <si>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</si>
  <si>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</si>
  <si>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</si>
  <si>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</si>
  <si>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</si>
  <si>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</si>
  <si>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</si>
  <si>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</si>
  <si>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</si>
  <si>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</si>
  <si>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</si>
  <si>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</si>
  <si>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</si>
  <si>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</si>
  <si>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</si>
  <si>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</si>
  <si>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</si>
  <si>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</si>
  <si>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</si>
  <si>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</si>
  <si>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</si>
  <si>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</si>
  <si>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</si>
  <si>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</si>
  <si>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</si>
  <si>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</si>
  <si>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</si>
  <si>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</si>
  <si>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</si>
  <si>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</si>
  <si>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</si>
  <si>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</si>
  <si>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</si>
  <si>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</si>
  <si>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</si>
  <si>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</si>
  <si>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</si>
  <si>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</si>
  <si>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</si>
  <si>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</si>
  <si>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</si>
  <si>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</si>
  <si>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</si>
  <si>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</si>
  <si>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</si>
  <si>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</si>
  <si>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</si>
  <si>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</si>
  <si>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</si>
  <si>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</si>
  <si>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</si>
  <si>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</si>
  <si>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</si>
  <si>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</si>
  <si>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</si>
  <si>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</si>
  <si>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</si>
  <si>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</si>
  <si>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</si>
  <si>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</si>
  <si>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</si>
  <si>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</si>
  <si>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</si>
  <si>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</si>
  <si>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</si>
  <si>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</si>
  <si>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</si>
  <si>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</si>
  <si>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</si>
  <si>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</si>
  <si>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</si>
  <si>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</si>
  <si>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</si>
  <si>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</si>
  <si>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</si>
  <si>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</si>
  <si>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</si>
  <si>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</si>
  <si>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</si>
  <si>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</si>
  <si>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</si>
  <si>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</si>
  <si>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</si>
  <si>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</si>
  <si>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</si>
  <si>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</si>
  <si>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</si>
  <si>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</si>
  <si>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</si>
  <si>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</si>
  <si>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</si>
  <si>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</si>
  <si>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</si>
  <si>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</si>
  <si>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</si>
  <si>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</si>
  <si>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</si>
  <si>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</si>
  <si>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</si>
  <si>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</si>
  <si>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</si>
  <si>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</si>
  <si>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</si>
  <si>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</si>
  <si>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</si>
  <si>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</si>
  <si>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</si>
  <si>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</si>
  <si>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</si>
  <si>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</si>
  <si>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</si>
  <si>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</si>
  <si>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</si>
  <si>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</si>
  <si>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</si>
  <si>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</si>
  <si>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</si>
  <si>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</si>
  <si>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</si>
  <si>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</si>
  <si>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</si>
  <si>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</si>
  <si>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</si>
  <si>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</si>
  <si>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</si>
  <si>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</si>
  <si>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</si>
  <si>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</si>
  <si>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</si>
  <si>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</si>
  <si>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</si>
  <si>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</si>
  <si>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</si>
  <si>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</si>
  <si>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</si>
  <si>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</si>
  <si>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</si>
  <si>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</si>
  <si>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</si>
  <si>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</si>
  <si>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</si>
  <si>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</si>
  <si>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</si>
  <si>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</si>
  <si>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</si>
  <si>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</si>
  <si>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</si>
  <si>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</si>
  <si>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</si>
  <si>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</si>
  <si>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</si>
  <si>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</si>
  <si>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</si>
  <si>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</si>
  <si>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</si>
  <si>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</si>
  <si>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</si>
  <si>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</si>
  <si>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</si>
  <si>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</si>
  <si>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</si>
  <si>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</si>
  <si>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</si>
  <si>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</si>
  <si>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</si>
  <si>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</si>
  <si>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</si>
  <si>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</si>
  <si>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</si>
  <si>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</si>
  <si>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</si>
  <si>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</si>
  <si>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</si>
  <si>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</si>
  <si>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</si>
  <si>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</si>
  <si>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</si>
  <si>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</si>
  <si>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</si>
  <si>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</si>
  <si>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</si>
  <si>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</si>
  <si>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</si>
  <si>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</si>
  <si>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</si>
  <si>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</si>
  <si>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</si>
  <si>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</si>
  <si>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</si>
  <si>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</si>
  <si>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</si>
  <si>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</si>
  <si>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</si>
  <si>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</si>
  <si>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</si>
  <si>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</si>
  <si>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</si>
  <si>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</si>
  <si>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</si>
  <si>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</si>
  <si>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</si>
  <si>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</si>
  <si>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</si>
  <si>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</si>
  <si>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</si>
  <si>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</si>
  <si>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</si>
  <si>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</si>
  <si>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</si>
  <si>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</si>
  <si>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</si>
  <si>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</si>
  <si>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</si>
  <si>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</si>
  <si>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</si>
  <si>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</si>
  <si>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</si>
  <si>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</si>
  <si>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</si>
  <si>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</si>
  <si>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</si>
  <si>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</si>
  <si>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</si>
  <si>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</si>
  <si>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</si>
  <si>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</si>
  <si>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</si>
  <si>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</si>
  <si>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</si>
  <si>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</si>
  <si>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</si>
  <si>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</si>
  <si>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</si>
  <si>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</si>
  <si>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</si>
  <si>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</si>
  <si>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</si>
  <si>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</si>
  <si>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</si>
  <si>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</si>
  <si>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</si>
  <si>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</si>
  <si>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</si>
  <si>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</si>
  <si>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</si>
  <si>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</si>
  <si>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</si>
  <si>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</si>
  <si>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</si>
  <si>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</si>
  <si>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</si>
  <si>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</si>
  <si>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</si>
  <si>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</si>
  <si>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</si>
  <si>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</si>
  <si>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</si>
  <si>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</si>
  <si>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</si>
  <si>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</si>
  <si>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</si>
  <si>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</si>
  <si>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</si>
  <si>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</si>
  <si>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</si>
  <si>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</si>
  <si>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</si>
  <si>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</si>
  <si>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</si>
  <si>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</si>
  <si>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</si>
  <si>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</si>
  <si>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</si>
  <si>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</si>
  <si>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</si>
  <si>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</si>
  <si>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</si>
  <si>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</si>
  <si>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</si>
  <si>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</si>
  <si>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</si>
  <si>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</si>
  <si>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</si>
  <si>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</si>
  <si>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</si>
  <si>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</si>
  <si>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</si>
  <si>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</si>
  <si>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</si>
  <si>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</si>
  <si>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</si>
  <si>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</si>
  <si>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</si>
  <si>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</si>
  <si>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</si>
  <si>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</si>
  <si>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</si>
  <si>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</si>
  <si>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</si>
  <si>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</si>
  <si>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</si>
  <si>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</si>
  <si>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</si>
  <si>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</si>
  <si>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</si>
  <si>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</si>
  <si>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</si>
  <si>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</si>
  <si>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</si>
  <si>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</si>
  <si>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</si>
  <si>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</si>
  <si>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</si>
  <si>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</si>
  <si>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</si>
  <si>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</si>
  <si>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</si>
  <si>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</si>
  <si>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</si>
  <si>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</si>
  <si>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</si>
  <si>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</si>
  <si>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</si>
  <si>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</si>
  <si>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</si>
  <si>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</si>
  <si>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</si>
  <si>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</si>
  <si>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</si>
  <si>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</si>
  <si>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</si>
  <si>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</si>
  <si>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</si>
  <si>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</si>
  <si>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</si>
  <si>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</si>
  <si>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</si>
  <si>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</si>
  <si>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</si>
  <si>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</si>
  <si>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</si>
  <si>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</si>
  <si>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</si>
  <si>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</si>
  <si>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</si>
  <si>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</si>
  <si>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</si>
  <si>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</si>
  <si>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</si>
  <si>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</si>
  <si>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</si>
  <si>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</si>
  <si>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</si>
  <si>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</si>
  <si>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</si>
  <si>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</si>
  <si>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</si>
  <si>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</si>
  <si>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</si>
  <si>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</si>
  <si>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</si>
  <si>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</si>
  <si>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</si>
  <si>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</si>
  <si>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</si>
  <si>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</si>
  <si>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</si>
  <si>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</si>
  <si>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</si>
  <si>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</si>
  <si>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</si>
  <si>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</si>
  <si>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</si>
  <si>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</si>
  <si>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</si>
  <si>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</si>
  <si>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</si>
  <si>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</si>
  <si>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</si>
  <si>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</si>
  <si>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</si>
  <si>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</si>
  <si>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</si>
  <si>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</si>
  <si>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</si>
  <si>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</si>
  <si>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</si>
  <si>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</si>
  <si>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</si>
  <si>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</si>
  <si>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</si>
  <si>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</si>
  <si>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</si>
  <si>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</si>
  <si>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</si>
  <si>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</si>
  <si>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</si>
  <si>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</si>
  <si>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</si>
  <si>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</si>
  <si>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</si>
  <si>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</si>
  <si>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</si>
  <si>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</si>
  <si>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</si>
  <si>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</si>
  <si>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</si>
  <si>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</si>
  <si>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</si>
  <si>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</si>
  <si>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</si>
  <si>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</si>
  <si>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</si>
  <si>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</si>
  <si>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</si>
  <si>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</si>
  <si>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</si>
  <si>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</si>
  <si>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</si>
  <si>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</si>
  <si>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</si>
  <si>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</si>
  <si>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</si>
  <si>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</si>
  <si>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</si>
  <si>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</si>
  <si>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</si>
  <si>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</si>
  <si>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</si>
  <si>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</si>
  <si>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</si>
  <si>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</si>
  <si>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</si>
  <si>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</si>
  <si>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</si>
  <si>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</si>
  <si>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</si>
  <si>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</si>
  <si>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</si>
  <si>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</si>
  <si>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</si>
  <si>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</si>
  <si>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</si>
  <si>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</si>
  <si>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</si>
  <si>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</si>
  <si>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</si>
  <si>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</si>
  <si>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</si>
  <si>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</si>
  <si>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</si>
  <si>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</si>
  <si>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</si>
  <si>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</si>
  <si>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</si>
  <si>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</si>
  <si>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</si>
  <si>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</si>
  <si>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</si>
  <si>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</si>
  <si>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</si>
  <si>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</si>
  <si>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</si>
  <si>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</si>
  <si>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</si>
  <si>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</si>
  <si>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</si>
  <si>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</si>
  <si>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</si>
  <si>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</si>
  <si>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</si>
  <si>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</si>
  <si>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</si>
  <si>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</si>
  <si>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</si>
  <si>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</si>
  <si>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</si>
  <si>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</si>
  <si>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</si>
  <si>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</si>
  <si>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</si>
  <si>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</si>
  <si>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</si>
  <si>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</si>
  <si>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</si>
  <si>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</si>
  <si>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</si>
  <si>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</si>
  <si>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</si>
  <si>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</si>
  <si>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</si>
  <si>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</si>
  <si>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</si>
  <si>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</si>
  <si>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</si>
  <si>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</si>
  <si>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</si>
  <si>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</si>
  <si>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</si>
  <si>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</si>
  <si>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</si>
  <si>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</si>
  <si>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</si>
  <si>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</si>
  <si>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</si>
  <si>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</si>
  <si>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</si>
  <si>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</si>
  <si>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</si>
  <si>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</si>
  <si>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</si>
  <si>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</si>
  <si>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</si>
  <si>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</si>
  <si>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</si>
  <si>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</si>
  <si>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</si>
  <si>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</si>
  <si>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</si>
  <si>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</si>
  <si>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</si>
  <si>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</si>
  <si>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</si>
  <si>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</si>
  <si>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</si>
  <si>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</si>
  <si>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</si>
  <si>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</si>
  <si>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</si>
  <si>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</si>
  <si>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</si>
  <si>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</si>
  <si>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</si>
  <si>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</si>
  <si>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</si>
  <si>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</si>
  <si>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</si>
  <si>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</si>
  <si>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</si>
  <si>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</si>
  <si>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</si>
  <si>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</si>
  <si>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</si>
  <si>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</si>
  <si>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</si>
  <si>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</si>
  <si>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</si>
  <si>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</si>
  <si>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</si>
  <si>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</si>
  <si>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</si>
  <si>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</si>
  <si>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</si>
  <si>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</si>
  <si>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</si>
  <si>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</si>
  <si>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</si>
  <si>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</si>
  <si>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</si>
  <si>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</si>
  <si>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</si>
  <si>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</si>
  <si>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</si>
  <si>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</si>
  <si>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</si>
  <si>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</si>
  <si>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</si>
  <si>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</si>
  <si>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</si>
  <si>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</si>
  <si>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</si>
  <si>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</si>
  <si>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</si>
  <si>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</si>
  <si>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</si>
  <si>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</si>
  <si>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</si>
  <si>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</si>
  <si>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</si>
  <si>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</si>
  <si>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</si>
  <si>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</si>
  <si>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</si>
  <si>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</si>
  <si>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</si>
  <si>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</si>
  <si>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</si>
  <si>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</si>
  <si>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</si>
  <si>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</si>
  <si>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</si>
  <si>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</si>
  <si>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</si>
  <si>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</si>
  <si>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</si>
  <si>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</si>
  <si>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</si>
  <si>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</si>
  <si>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</si>
  <si>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</si>
  <si>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</si>
  <si>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</si>
  <si>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</si>
  <si>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</si>
  <si>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</si>
  <si>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</si>
  <si>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</si>
  <si>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</si>
  <si>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</si>
  <si>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</si>
  <si>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</si>
  <si>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</si>
  <si>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</si>
  <si>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</si>
  <si>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</si>
  <si>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</si>
  <si>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</si>
  <si>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</si>
  <si>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</si>
  <si>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</si>
  <si>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</si>
  <si>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</si>
  <si>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</si>
  <si>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</si>
  <si>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</si>
  <si>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</si>
  <si>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</si>
  <si>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</si>
  <si>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</si>
  <si>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</si>
  <si>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</si>
  <si>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</si>
  <si>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</si>
  <si>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</si>
  <si>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</si>
  <si>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</si>
  <si>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</si>
  <si>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</si>
  <si>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</si>
  <si>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</si>
  <si>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</si>
  <si>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</si>
  <si>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</si>
  <si>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</si>
  <si>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</si>
  <si>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</si>
  <si>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</si>
  <si>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</si>
  <si>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</si>
  <si>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</si>
  <si>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</si>
  <si>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</si>
  <si>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</si>
  <si>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</si>
  <si>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</si>
  <si>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</si>
  <si>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</si>
  <si>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</si>
  <si>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</si>
  <si>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</si>
  <si>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</si>
  <si>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</si>
  <si>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</si>
  <si>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</si>
  <si>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</si>
  <si>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</si>
  <si>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</si>
  <si>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</si>
  <si>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</si>
  <si>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</si>
  <si>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</si>
  <si>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</si>
  <si>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</si>
  <si>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</si>
  <si>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</si>
  <si>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</si>
  <si>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</si>
  <si>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</si>
  <si>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</si>
  <si>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</si>
  <si>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</si>
  <si>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</si>
  <si>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</si>
  <si>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</si>
  <si>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</si>
  <si>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</si>
  <si>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</si>
  <si>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</si>
  <si>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</si>
  <si>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</si>
  <si>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</si>
  <si>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</si>
  <si>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</si>
  <si>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</si>
  <si>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</si>
  <si>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</si>
  <si>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</si>
  <si>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</si>
  <si>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</si>
  <si>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</si>
  <si>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</si>
  <si>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</si>
  <si>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</si>
  <si>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</si>
  <si>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</si>
  <si>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</si>
  <si>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</si>
  <si>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</si>
  <si>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</si>
  <si>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</si>
  <si>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</si>
  <si>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</si>
  <si>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</si>
  <si>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</si>
  <si>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</si>
  <si>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</si>
  <si>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</si>
  <si>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</si>
  <si>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</si>
  <si>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</si>
  <si>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</si>
  <si>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</si>
  <si>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</si>
  <si>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</si>
  <si>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</si>
  <si>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</si>
  <si>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</si>
  <si>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</si>
  <si>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</si>
  <si>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</si>
  <si>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</si>
  <si>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</si>
  <si>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</si>
  <si>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</si>
  <si>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</si>
  <si>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</si>
  <si>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</si>
  <si>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</si>
  <si>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</si>
  <si>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</si>
  <si>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</si>
  <si>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</si>
  <si>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</si>
  <si>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</si>
  <si>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</si>
  <si>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</si>
  <si>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</si>
  <si>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</si>
  <si>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</si>
  <si>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</si>
  <si>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</si>
  <si>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</si>
  <si>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</si>
  <si>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</si>
  <si>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</si>
  <si>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</si>
  <si>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</si>
  <si>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</si>
  <si>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</si>
  <si>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</si>
  <si>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</si>
  <si>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</si>
  <si>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</si>
  <si>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</si>
  <si>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</si>
  <si>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</si>
  <si>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</si>
  <si>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</si>
  <si>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</si>
  <si>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</si>
  <si>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</si>
  <si>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</si>
  <si>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</si>
  <si>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</si>
  <si>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</si>
  <si>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</si>
  <si>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</si>
  <si>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</si>
  <si>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</si>
  <si>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</si>
  <si>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</si>
  <si>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</si>
  <si>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</si>
  <si>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</si>
  <si>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</si>
  <si>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</si>
  <si>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</si>
  <si>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</si>
  <si>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</si>
  <si>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</si>
  <si>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</si>
  <si>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</si>
  <si>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</si>
  <si>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</si>
  <si>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</si>
  <si>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</si>
  <si>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</si>
  <si>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</si>
  <si>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</si>
  <si>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</si>
  <si>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</si>
  <si>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</si>
  <si>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</si>
  <si>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</si>
  <si>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</si>
  <si>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</si>
  <si>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</si>
  <si>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</si>
  <si>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</si>
  <si>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</si>
  <si>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</si>
  <si>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</si>
  <si>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</si>
  <si>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</si>
  <si>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</si>
  <si>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</si>
  <si>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</si>
  <si>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</si>
  <si>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</si>
  <si>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</si>
  <si>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</si>
  <si>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</si>
  <si>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</si>
  <si>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</si>
  <si>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</si>
  <si>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</si>
  <si>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</si>
  <si>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</si>
  <si>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</si>
  <si>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</si>
  <si>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</si>
  <si>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</si>
  <si>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</si>
  <si>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</si>
  <si>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</si>
  <si>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</si>
  <si>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</si>
  <si>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</si>
  <si>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</si>
  <si>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</si>
  <si>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</si>
  <si>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</si>
  <si>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</si>
  <si>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</si>
  <si>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</si>
  <si>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</si>
  <si>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</si>
  <si>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</si>
  <si>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</si>
  <si>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</si>
  <si>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</si>
  <si>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</si>
  <si>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</si>
  <si>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</si>
  <si>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</si>
  <si>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</si>
  <si>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</si>
  <si>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</si>
  <si>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</si>
  <si>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</si>
  <si>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</si>
  <si>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</si>
  <si>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</si>
  <si>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</si>
  <si>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</si>
  <si>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</si>
  <si>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</si>
  <si>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</si>
  <si>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</si>
  <si>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</si>
  <si>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</si>
  <si>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</si>
  <si>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</si>
  <si>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</si>
  <si>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</si>
  <si>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</si>
  <si>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</si>
  <si>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</si>
  <si>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</si>
  <si>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</si>
  <si>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</si>
  <si>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</si>
  <si>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</si>
  <si>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</si>
  <si>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</si>
  <si>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</si>
  <si>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</si>
  <si>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</si>
  <si>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</si>
  <si>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</si>
  <si>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</si>
  <si>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</si>
  <si>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</si>
  <si>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</si>
  <si>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</si>
  <si>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</si>
  <si>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</si>
  <si>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</si>
  <si>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</si>
  <si>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</si>
  <si>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</si>
  <si>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</si>
  <si>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</si>
  <si>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</si>
  <si>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</si>
  <si>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</si>
  <si>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</si>
  <si>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</si>
  <si>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</si>
  <si>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</si>
  <si>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</si>
  <si>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</si>
  <si>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</si>
  <si>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</si>
  <si>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</si>
  <si>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</si>
  <si>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</si>
  <si>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</si>
  <si>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</si>
  <si>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</si>
  <si>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</si>
  <si>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</si>
  <si>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</si>
  <si>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</si>
  <si>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</si>
  <si>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</si>
  <si>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</si>
  <si>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</si>
  <si>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</si>
  <si>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</si>
  <si>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</si>
  <si>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</si>
  <si>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</si>
  <si>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</si>
  <si>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</si>
  <si>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</si>
  <si>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</si>
  <si>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</si>
  <si>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</si>
  <si>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</si>
  <si>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</si>
  <si>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</si>
  <si>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</si>
  <si>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</si>
  <si>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</si>
  <si>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</si>
  <si>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</si>
  <si>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</si>
  <si>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</si>
  <si>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</si>
  <si>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</si>
  <si>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</si>
  <si>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</si>
  <si>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</si>
  <si>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</si>
  <si>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</si>
  <si>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</si>
  <si>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</si>
  <si>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</si>
  <si>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</si>
  <si>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</si>
  <si>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</si>
  <si>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</si>
  <si>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</si>
  <si>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</si>
  <si>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</si>
  <si>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</si>
  <si>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</si>
  <si>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</si>
  <si>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</si>
  <si>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</si>
  <si>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</si>
  <si>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</si>
  <si>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</si>
  <si>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</si>
  <si>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</si>
  <si>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</si>
  <si>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</si>
  <si>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</si>
  <si>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</si>
  <si>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</si>
  <si>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</si>
  <si>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</si>
  <si>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</si>
  <si>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</si>
  <si>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</si>
  <si>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</si>
  <si>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</si>
  <si>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</si>
  <si>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</si>
  <si>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</si>
  <si>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</si>
  <si>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</si>
  <si>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</si>
  <si>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</si>
  <si>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</si>
  <si>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</si>
  <si>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</si>
  <si>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</si>
  <si>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</si>
  <si>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</si>
  <si>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</si>
  <si>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</si>
  <si>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</si>
  <si>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</si>
  <si>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</si>
  <si>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</si>
  <si>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</si>
  <si>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</si>
  <si>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</si>
  <si>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</si>
  <si>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</si>
  <si>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</si>
  <si>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</si>
  <si>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</si>
  <si>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</si>
  <si>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</si>
  <si>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</si>
  <si>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</si>
  <si>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</si>
  <si>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</si>
  <si>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</si>
  <si>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</si>
  <si>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</si>
  <si>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</si>
  <si>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</si>
  <si>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</si>
  <si>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</si>
  <si>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</si>
  <si>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</si>
  <si>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</si>
  <si>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</si>
  <si>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</si>
  <si>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</si>
  <si>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</si>
  <si>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</si>
  <si>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</si>
  <si>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</si>
  <si>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</si>
  <si>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</si>
  <si>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</si>
  <si>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</si>
  <si>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</si>
  <si>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</si>
  <si>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</si>
  <si>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</si>
  <si>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</si>
  <si>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</si>
  <si>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</si>
  <si>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</si>
  <si>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</si>
  <si>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</si>
  <si>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</si>
  <si>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</si>
  <si>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</si>
  <si>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</si>
  <si>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</si>
  <si>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</si>
  <si>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</si>
  <si>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</si>
  <si>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</si>
  <si>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</si>
  <si>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</si>
  <si>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</si>
  <si>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</si>
  <si>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</si>
  <si>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</si>
  <si>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</si>
  <si>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</si>
  <si>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</si>
  <si>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</si>
  <si>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</si>
  <si>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</si>
  <si>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</si>
  <si>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</si>
  <si>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</si>
  <si>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</si>
  <si>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</si>
  <si>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</si>
  <si>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</si>
  <si>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</si>
  <si>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</si>
  <si>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</si>
  <si>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</si>
  <si>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</si>
  <si>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</si>
  <si>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</si>
  <si>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</si>
  <si>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</si>
  <si>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</si>
  <si>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</si>
  <si>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</si>
  <si>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</si>
  <si>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</si>
  <si>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</si>
  <si>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</si>
  <si>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</si>
  <si>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</si>
  <si>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</si>
  <si>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</si>
  <si>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</si>
  <si>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</si>
  <si>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</si>
  <si>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</si>
  <si>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</si>
  <si>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</si>
  <si>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</si>
  <si>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</si>
  <si>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</si>
  <si>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</si>
  <si>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</si>
  <si>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</si>
  <si>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</si>
  <si>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</si>
  <si>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</si>
  <si>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</si>
  <si>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</si>
  <si>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</si>
  <si>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</si>
  <si>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</si>
  <si>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</si>
  <si>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</si>
  <si>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</si>
  <si>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</si>
  <si>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</si>
  <si>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</si>
  <si>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</si>
  <si>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</si>
  <si>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</si>
  <si>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</si>
  <si>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</si>
  <si>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</si>
  <si>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</si>
  <si>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</si>
  <si>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</si>
  <si>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</si>
  <si>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</si>
  <si>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</si>
  <si>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</si>
  <si>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</si>
  <si>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</si>
  <si>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</si>
  <si>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</si>
  <si>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</si>
  <si>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</si>
  <si>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</si>
  <si>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</si>
  <si>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</si>
  <si>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</si>
  <si>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</si>
  <si>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</si>
  <si>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</si>
  <si>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</si>
  <si>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</si>
  <si>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</si>
  <si>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</si>
  <si>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</si>
  <si>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</si>
  <si>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</si>
  <si>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</si>
  <si>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</si>
  <si>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</si>
  <si>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</si>
  <si>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</si>
  <si>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</si>
  <si>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</si>
  <si>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</si>
  <si>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</si>
  <si>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</si>
  <si>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</si>
  <si>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</si>
  <si>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</si>
  <si>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</si>
  <si>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</si>
  <si>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</si>
  <si>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</si>
  <si>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</si>
  <si>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</si>
  <si>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</si>
  <si>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</si>
  <si>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</si>
  <si>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</si>
  <si>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</si>
  <si>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</si>
  <si>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</si>
  <si>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</si>
  <si>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</si>
  <si>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</si>
  <si>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</si>
  <si>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</si>
  <si>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</si>
  <si>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</si>
  <si>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</si>
  <si>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</si>
  <si>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</si>
  <si>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</si>
  <si>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</si>
  <si>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</si>
  <si>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</si>
  <si>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</si>
  <si>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</si>
  <si>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</si>
  <si>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</si>
  <si>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</si>
  <si>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</si>
  <si>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</si>
  <si>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</si>
  <si>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</si>
  <si>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</si>
  <si>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</si>
  <si>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</si>
  <si>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</si>
  <si>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</si>
  <si>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</si>
  <si>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</si>
  <si>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</si>
  <si>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</si>
  <si>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</si>
  <si>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</si>
  <si>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</si>
  <si>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</si>
  <si>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</si>
  <si>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</si>
  <si>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</si>
  <si>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</si>
  <si>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</si>
  <si>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</si>
  <si>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</si>
  <si>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</si>
  <si>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</si>
  <si>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</si>
  <si>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</si>
  <si>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</si>
  <si>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</si>
  <si>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</si>
  <si>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</si>
  <si>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</si>
  <si>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</si>
  <si>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</si>
  <si>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</si>
  <si>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</si>
  <si>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</si>
  <si>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</si>
  <si>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</si>
  <si>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</si>
  <si>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</si>
  <si>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</si>
  <si>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</si>
  <si>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</si>
  <si>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</si>
  <si>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</si>
  <si>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</si>
  <si>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</si>
  <si>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</si>
  <si>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</si>
  <si>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</si>
  <si>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</si>
  <si>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</si>
  <si>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</si>
  <si>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</si>
  <si>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</si>
  <si>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</si>
  <si>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</si>
  <si>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</si>
  <si>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</si>
  <si>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</si>
  <si>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</si>
  <si>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</si>
  <si>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</si>
  <si>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</si>
  <si>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</si>
  <si>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</si>
  <si>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</si>
  <si>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</si>
  <si>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</si>
  <si>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</si>
  <si>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</si>
  <si>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</si>
  <si>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</si>
  <si>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</si>
  <si>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</si>
  <si>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</si>
  <si>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</si>
  <si>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</si>
  <si>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</si>
  <si>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</si>
  <si>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</si>
  <si>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</si>
  <si>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</si>
  <si>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</si>
  <si>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</si>
  <si>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</si>
  <si>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</si>
  <si>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</si>
  <si>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</si>
  <si>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</si>
  <si>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</si>
  <si>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</si>
  <si>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</si>
  <si>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</si>
  <si>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</si>
  <si>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</si>
  <si>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</si>
  <si>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</si>
  <si>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</si>
  <si>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</si>
  <si>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</si>
  <si>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</si>
  <si>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</si>
  <si>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</si>
  <si>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</si>
  <si>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</si>
  <si>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</si>
  <si>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</si>
  <si>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</si>
  <si>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</si>
  <si>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</si>
  <si>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</si>
  <si>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</si>
  <si>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</si>
  <si>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</si>
  <si>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</si>
  <si>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</si>
  <si>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</si>
  <si>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</si>
  <si>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</si>
  <si>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</si>
  <si>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</si>
  <si>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</si>
  <si>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</si>
  <si>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</si>
  <si>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</si>
  <si>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</si>
  <si>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</si>
  <si>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</si>
  <si>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</si>
  <si>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</si>
  <si>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</si>
  <si>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</si>
  <si>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</si>
  <si>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</si>
  <si>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</si>
  <si>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</si>
  <si>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</si>
  <si>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</si>
  <si>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</si>
  <si>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</si>
  <si>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</si>
  <si>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</si>
  <si>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</si>
  <si>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</si>
  <si>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</si>
  <si>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</si>
  <si>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</si>
  <si>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</si>
  <si>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</si>
  <si>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</si>
  <si>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</si>
  <si>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</si>
  <si>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</si>
  <si>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</si>
  <si>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</si>
  <si>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</si>
  <si>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</si>
  <si>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</si>
  <si>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</si>
  <si>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</si>
  <si>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</si>
  <si>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</si>
  <si>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</si>
  <si>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</si>
  <si>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</si>
  <si>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</si>
  <si>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</si>
  <si>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</si>
  <si>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</si>
  <si>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</si>
  <si>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</si>
  <si>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</si>
  <si>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</si>
  <si>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</si>
  <si>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</si>
  <si>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</si>
  <si>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</si>
  <si>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</si>
  <si>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</si>
  <si>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</si>
  <si>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</si>
  <si>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</si>
  <si>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</si>
  <si>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</si>
  <si>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</si>
  <si>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</si>
  <si>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</si>
  <si>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</si>
  <si>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</si>
  <si>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</si>
  <si>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</si>
  <si>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</si>
  <si>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</si>
  <si>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</si>
  <si>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</si>
  <si>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</si>
  <si>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</si>
  <si>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</si>
  <si>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</si>
  <si>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</si>
  <si>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</si>
  <si>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</si>
  <si>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</si>
  <si>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</si>
  <si>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</si>
  <si>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</si>
  <si>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</si>
  <si>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</si>
  <si>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</si>
  <si>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</si>
  <si>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</si>
  <si>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</si>
  <si>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</si>
  <si>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</si>
  <si>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</si>
  <si>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</si>
  <si>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</si>
  <si>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</si>
  <si>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</si>
  <si>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</si>
  <si>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</si>
  <si>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</si>
  <si>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</si>
  <si>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</si>
  <si>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</si>
  <si>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</si>
  <si>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</si>
  <si>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</si>
  <si>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</si>
  <si>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</si>
  <si>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</si>
  <si>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</si>
  <si>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</si>
  <si>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</si>
  <si>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</si>
  <si>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</si>
  <si>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</si>
  <si>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</si>
  <si>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</si>
  <si>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</si>
  <si>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</si>
  <si>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</si>
  <si>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</si>
  <si>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</si>
  <si>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</si>
  <si>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</si>
  <si>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</si>
  <si>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</si>
  <si>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</si>
  <si>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</si>
  <si>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</si>
  <si>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</si>
  <si>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</si>
  <si>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</si>
  <si>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</si>
  <si>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</si>
  <si>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</si>
  <si>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</si>
  <si>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</si>
  <si>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</si>
  <si>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</si>
  <si>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</si>
  <si>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</si>
  <si>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</si>
  <si>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</si>
  <si>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</si>
  <si>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</si>
  <si>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</si>
  <si>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</si>
  <si>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</si>
  <si>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</si>
  <si>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</si>
  <si>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</si>
  <si>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</si>
  <si>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</si>
  <si>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</si>
  <si>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</si>
  <si>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</si>
  <si>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</si>
  <si>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</si>
  <si>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</si>
  <si>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</si>
  <si>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</si>
  <si>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</si>
  <si>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</si>
  <si>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</si>
  <si>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</si>
  <si>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</si>
  <si>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</si>
  <si>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</si>
  <si>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</si>
  <si>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</si>
  <si>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</si>
  <si>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</si>
  <si>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</si>
  <si>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</si>
  <si>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</si>
  <si>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</si>
  <si>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</si>
  <si>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</si>
  <si>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</si>
  <si>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</si>
  <si>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</si>
  <si>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</si>
  <si>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</si>
  <si>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</si>
  <si>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</si>
  <si>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</si>
  <si>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</si>
  <si>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</si>
  <si>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</si>
  <si>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</si>
  <si>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</si>
  <si>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</si>
  <si>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</si>
  <si>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</si>
  <si>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</si>
  <si>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</si>
  <si>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</si>
  <si>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</si>
  <si>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</si>
  <si>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</si>
  <si>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</si>
  <si>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</si>
  <si>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</si>
  <si>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</si>
  <si>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</si>
  <si>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</si>
  <si>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</si>
  <si>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</si>
  <si>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</si>
  <si>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</si>
  <si>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</si>
  <si>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</si>
  <si>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</si>
  <si>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</si>
  <si>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</si>
  <si>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</si>
  <si>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</si>
  <si>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</si>
  <si>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</si>
  <si>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</si>
  <si>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</si>
  <si>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</si>
  <si>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</si>
  <si>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</si>
  <si>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</si>
  <si>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</si>
  <si>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</si>
  <si>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</si>
  <si>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</si>
  <si>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</si>
  <si>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</si>
  <si>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</si>
  <si>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</si>
  <si>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</si>
  <si>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</si>
  <si>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</si>
  <si>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</si>
  <si>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</si>
  <si>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</si>
  <si>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</si>
  <si>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</si>
  <si>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</si>
  <si>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</si>
  <si>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</si>
  <si>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</si>
  <si>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</si>
  <si>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</si>
  <si>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</si>
  <si>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</si>
  <si>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</si>
  <si>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</si>
  <si>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</si>
  <si>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</si>
  <si>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</si>
  <si>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</si>
  <si>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</si>
  <si>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</si>
  <si>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</si>
  <si>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</si>
  <si>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</si>
  <si>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</si>
  <si>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</si>
  <si>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</si>
  <si>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</si>
  <si>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</si>
  <si>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</si>
  <si>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</si>
  <si>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</si>
  <si>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</si>
  <si>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</si>
  <si>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</si>
  <si>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</si>
  <si>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</si>
  <si>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</si>
  <si>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</si>
  <si>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</si>
  <si>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</si>
  <si>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</si>
  <si>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</si>
  <si>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</si>
  <si>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</si>
  <si>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</si>
  <si>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</si>
  <si>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</si>
  <si>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</si>
  <si>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</si>
  <si>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</si>
  <si>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</si>
  <si>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</si>
  <si>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</si>
  <si>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</si>
  <si>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</si>
  <si>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</si>
  <si>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</si>
  <si>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</si>
  <si>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</si>
  <si>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</si>
  <si>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</si>
  <si>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</si>
  <si>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</si>
  <si>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</si>
  <si>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</si>
  <si>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</si>
  <si>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</si>
  <si>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</si>
  <si>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</si>
  <si>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</si>
  <si>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</si>
  <si>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</si>
  <si>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</si>
  <si>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</si>
  <si>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</si>
  <si>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</si>
  <si>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</si>
  <si>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</si>
  <si>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</si>
  <si>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</si>
  <si>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</si>
  <si>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</si>
  <si>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</si>
  <si>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</si>
  <si>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</si>
  <si>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</si>
  <si>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</si>
  <si>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</si>
  <si>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</si>
  <si>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</si>
  <si>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</si>
  <si>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</si>
  <si>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</si>
  <si>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</si>
  <si>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</si>
  <si>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</si>
  <si>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</si>
  <si>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</si>
  <si>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</si>
  <si>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</si>
  <si>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</si>
  <si>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</si>
  <si>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</si>
  <si>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</si>
  <si>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</si>
  <si>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</si>
  <si>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</si>
  <si>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</si>
  <si>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</si>
  <si>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</si>
  <si>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</si>
  <si>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</si>
  <si>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</si>
  <si>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</si>
  <si>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</si>
  <si>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</si>
  <si>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</si>
  <si>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</si>
  <si>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</si>
  <si>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</si>
  <si>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</si>
  <si>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</si>
  <si>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</si>
  <si>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</si>
  <si>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</si>
  <si>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</si>
  <si>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</si>
  <si>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</si>
  <si>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</si>
  <si>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</si>
  <si>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</si>
  <si>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</si>
  <si>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</si>
  <si>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</si>
  <si>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</si>
  <si>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</si>
  <si>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</si>
  <si>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</si>
  <si>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</si>
  <si>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</si>
  <si>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</si>
  <si>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</si>
  <si>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</si>
  <si>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</si>
  <si>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</si>
  <si>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</si>
  <si>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</si>
  <si>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</si>
  <si>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</si>
  <si>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</si>
  <si>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</si>
  <si>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</si>
  <si>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</si>
  <si>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</si>
  <si>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</si>
  <si>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</si>
  <si>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</si>
  <si>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</si>
  <si>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</si>
  <si>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</si>
  <si>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</si>
  <si>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</si>
  <si>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</si>
  <si>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</si>
  <si>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</si>
  <si>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</si>
  <si>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</si>
  <si>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</si>
  <si>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</si>
  <si>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</si>
  <si>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</si>
  <si>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</si>
  <si>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</si>
  <si>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</si>
  <si>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</si>
  <si>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</si>
  <si>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</si>
  <si>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</si>
  <si>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</si>
  <si>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</si>
  <si>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</si>
  <si>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</si>
  <si>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</si>
  <si>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</si>
  <si>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</si>
  <si>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</si>
  <si>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</si>
  <si>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</si>
  <si>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</si>
  <si>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</si>
  <si>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</si>
  <si>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</si>
  <si>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</si>
  <si>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</si>
  <si>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</si>
  <si>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</si>
  <si>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</si>
  <si>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</si>
  <si>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</si>
  <si>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</si>
  <si>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</si>
  <si>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</si>
  <si>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</si>
  <si>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</si>
  <si>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</si>
  <si>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</si>
  <si>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</si>
  <si>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</si>
  <si>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</si>
  <si>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</si>
  <si>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</si>
  <si>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</si>
  <si>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</si>
  <si>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</si>
  <si>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</si>
  <si>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</si>
  <si>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</si>
  <si>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</si>
  <si>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</si>
  <si>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</si>
  <si>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</si>
  <si>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</si>
  <si>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</si>
  <si>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</si>
  <si>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</si>
  <si>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</si>
  <si>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</si>
  <si>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</si>
  <si>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</si>
  <si>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</si>
  <si>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</si>
  <si>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</si>
  <si>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</si>
  <si>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</si>
  <si>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</si>
  <si>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</si>
  <si>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</si>
  <si>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</si>
  <si>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</si>
  <si>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</si>
  <si>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</si>
  <si>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</si>
  <si>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</si>
  <si>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</si>
  <si>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</si>
  <si>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</si>
  <si>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</si>
  <si>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</si>
  <si>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</si>
  <si>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</si>
  <si>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</si>
  <si>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</si>
  <si>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</si>
  <si>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</si>
  <si>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</si>
  <si>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</si>
  <si>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</si>
  <si>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</si>
  <si>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</si>
  <si>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</si>
  <si>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</si>
  <si>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</si>
  <si>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</si>
  <si>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</si>
  <si>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</si>
  <si>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</si>
  <si>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</si>
  <si>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</si>
  <si>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</si>
  <si>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</si>
  <si>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</si>
  <si>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</si>
  <si>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</si>
  <si>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</si>
  <si>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</si>
  <si>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</si>
  <si>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</si>
  <si>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</si>
  <si>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</si>
  <si>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</si>
  <si>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</si>
  <si>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</si>
  <si>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</si>
  <si>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</si>
  <si>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</si>
  <si>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</si>
  <si>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</si>
  <si>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</si>
  <si>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</si>
  <si>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</si>
  <si>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</si>
  <si>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</si>
  <si>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</si>
  <si>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</si>
  <si>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</si>
  <si>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</si>
  <si>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</si>
  <si>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</si>
  <si>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</si>
  <si>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</si>
  <si>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</si>
  <si>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</si>
  <si>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</si>
  <si>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</si>
  <si>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</si>
  <si>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</si>
  <si>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</si>
  <si>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</si>
  <si>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</si>
  <si>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</si>
  <si>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</si>
  <si>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</si>
  <si>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</si>
  <si>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</si>
  <si>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</si>
  <si>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</si>
  <si>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</si>
  <si>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</si>
  <si>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</si>
  <si>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</si>
  <si>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</si>
  <si>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</si>
  <si>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</si>
  <si>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</si>
  <si>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</si>
  <si>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</si>
  <si>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</si>
  <si>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</si>
  <si>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</si>
  <si>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</si>
  <si>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</si>
  <si>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</si>
  <si>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</si>
  <si>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</si>
  <si>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</si>
  <si>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</si>
  <si>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</si>
  <si>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</si>
  <si>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</si>
  <si>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</si>
  <si>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</si>
  <si>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</si>
  <si>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</si>
  <si>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</si>
  <si>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</si>
  <si>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</si>
  <si>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</si>
  <si>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</si>
  <si>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</si>
  <si>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</si>
  <si>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</si>
  <si>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</si>
  <si>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</si>
  <si>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</si>
  <si>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</si>
  <si>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</si>
  <si>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</si>
  <si>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</si>
  <si>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</si>
  <si>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</si>
  <si>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</si>
  <si>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</si>
  <si>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</si>
  <si>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</si>
  <si>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</si>
  <si>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</si>
  <si>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</si>
  <si>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</si>
  <si>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</si>
  <si>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</si>
  <si>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</si>
  <si>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</si>
  <si>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</si>
  <si>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</si>
  <si>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</si>
  <si>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</si>
  <si>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</si>
  <si>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</si>
  <si>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</si>
  <si>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</si>
  <si>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</si>
  <si>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</si>
  <si>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</si>
  <si>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</si>
  <si>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</si>
  <si>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</si>
  <si>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</si>
  <si>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</si>
  <si>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</si>
  <si>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</si>
  <si>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</si>
  <si>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</si>
  <si>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</si>
  <si>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</si>
  <si>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</si>
  <si>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</si>
  <si>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</si>
  <si>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</si>
  <si>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</si>
  <si>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</si>
  <si>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</si>
  <si>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</si>
  <si>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</si>
  <si>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</si>
  <si>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</si>
  <si>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</si>
  <si>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</si>
  <si>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</si>
  <si>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</si>
  <si>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</si>
  <si>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</si>
  <si>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</si>
  <si>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</si>
  <si>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</si>
  <si>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</si>
  <si>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</si>
  <si>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</si>
  <si>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</si>
  <si>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</si>
  <si>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</si>
  <si>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</si>
  <si>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</si>
  <si>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</si>
  <si>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</si>
  <si>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</si>
  <si>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</si>
  <si>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</si>
  <si>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</si>
  <si>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</si>
  <si>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</si>
  <si>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</si>
  <si>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</si>
  <si>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</si>
  <si>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</si>
  <si>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</si>
  <si>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</si>
  <si>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</si>
  <si>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</si>
  <si>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</si>
  <si>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</si>
  <si>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</si>
  <si>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</si>
  <si>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</si>
  <si>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</si>
  <si>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</si>
  <si>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</si>
  <si>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</si>
  <si>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</si>
  <si>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</si>
  <si>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</si>
  <si>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</si>
  <si>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</si>
  <si>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</si>
  <si>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</si>
  <si>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</si>
  <si>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</si>
  <si>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</si>
  <si>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</si>
  <si>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</si>
  <si>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</si>
  <si>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</si>
  <si>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</si>
  <si>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</si>
  <si>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</si>
  <si>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</si>
  <si>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</si>
  <si>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</si>
  <si>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</si>
  <si>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</si>
  <si>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</si>
  <si>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</si>
  <si>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</si>
  <si>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</si>
  <si>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</si>
  <si>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</si>
  <si>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</si>
  <si>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</si>
  <si>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</si>
  <si>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</si>
  <si>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</si>
  <si>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</si>
  <si>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</si>
  <si>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</si>
  <si>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</si>
  <si>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</si>
  <si>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</si>
  <si>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</si>
  <si>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</si>
  <si>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</si>
  <si>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</si>
  <si>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</si>
  <si>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</si>
  <si>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</si>
  <si>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</si>
  <si>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</si>
  <si>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</si>
  <si>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</si>
  <si>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</si>
  <si>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</si>
  <si>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</si>
  <si>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</si>
  <si>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</si>
  <si>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</si>
  <si>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</si>
  <si>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</si>
  <si>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</si>
  <si>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</si>
  <si>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</si>
  <si>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</si>
  <si>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</si>
  <si>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</si>
  <si>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</si>
  <si>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</si>
  <si>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</si>
  <si>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</si>
  <si>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</si>
  <si>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</si>
  <si>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</si>
  <si>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</si>
  <si>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</si>
  <si>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</si>
  <si>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</si>
  <si>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</si>
  <si>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</si>
  <si>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</si>
  <si>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</si>
  <si>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</si>
  <si>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</si>
  <si>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</si>
  <si>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</si>
  <si>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</si>
  <si>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</si>
  <si>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</si>
  <si>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</si>
  <si>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</si>
  <si>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</si>
  <si>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</si>
  <si>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</si>
  <si>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</si>
  <si>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</si>
  <si>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</si>
  <si>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</si>
  <si>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</si>
  <si>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</si>
  <si>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</si>
  <si>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</si>
  <si>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</si>
  <si>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</si>
  <si>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</si>
  <si>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</si>
  <si>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</si>
  <si>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</si>
  <si>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</si>
  <si>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</si>
  <si>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</si>
  <si>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</si>
  <si>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</si>
  <si>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</si>
  <si>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</si>
  <si>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</si>
  <si>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</si>
  <si>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</si>
  <si>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</si>
  <si>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</si>
  <si>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</si>
  <si>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</si>
  <si>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</si>
  <si>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</si>
  <si>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</si>
  <si>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</si>
  <si>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</si>
  <si>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</si>
  <si>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</si>
  <si>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</si>
  <si>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</si>
  <si>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</si>
  <si>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</si>
  <si>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</si>
  <si>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</si>
  <si>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</si>
  <si>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</si>
  <si>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</si>
  <si>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</si>
  <si>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</si>
  <si>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</si>
  <si>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</si>
  <si>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</si>
  <si>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</si>
  <si>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</si>
  <si>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</si>
  <si>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</si>
  <si>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</si>
  <si>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</si>
  <si>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</si>
  <si>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</si>
  <si>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</si>
  <si>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</si>
  <si>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</si>
  <si>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</si>
  <si>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</si>
  <si>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</si>
  <si>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</si>
  <si>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</si>
  <si>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</si>
  <si>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</si>
  <si>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</si>
  <si>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</si>
  <si>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</si>
  <si>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</si>
  <si>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</si>
  <si>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</si>
  <si>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</si>
  <si>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</si>
  <si>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</si>
  <si>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</si>
  <si>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</si>
  <si>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</si>
  <si>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</si>
  <si>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</si>
  <si>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</si>
  <si>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</si>
  <si>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</si>
  <si>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</si>
  <si>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</si>
  <si>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</si>
  <si>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</si>
  <si>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</si>
  <si>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</si>
  <si>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</si>
  <si>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</si>
  <si>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</si>
  <si>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</si>
  <si>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</si>
  <si>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</si>
  <si>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</si>
  <si>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</si>
  <si>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</si>
  <si>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</si>
  <si>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</si>
  <si>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</si>
  <si>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</si>
  <si>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</si>
  <si>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</si>
  <si>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</si>
  <si>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</si>
  <si>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</si>
  <si>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</si>
  <si>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</si>
  <si>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</si>
  <si>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</si>
  <si>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</si>
  <si>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</si>
  <si>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</si>
  <si>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</si>
  <si>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</si>
  <si>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</si>
  <si>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</si>
  <si>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</si>
  <si>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</si>
  <si>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</si>
  <si>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</si>
  <si>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</si>
  <si>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</si>
  <si>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</si>
  <si>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</si>
  <si>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</si>
  <si>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</si>
  <si>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</si>
  <si>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</si>
  <si>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</si>
  <si>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</si>
  <si>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</si>
  <si>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</si>
  <si>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</si>
  <si>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</si>
  <si>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</si>
  <si>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</si>
  <si>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</si>
  <si>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</si>
  <si>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</si>
  <si>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</si>
  <si>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</si>
  <si>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</si>
  <si>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</si>
  <si>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</si>
  <si>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</si>
  <si>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</si>
  <si>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</si>
  <si>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</si>
  <si>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</si>
  <si>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</si>
  <si>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</si>
  <si>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</si>
  <si>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</si>
  <si>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</si>
  <si>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</si>
  <si>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</si>
  <si>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</si>
  <si>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</si>
  <si>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</si>
  <si>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</si>
  <si>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</si>
  <si>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</si>
  <si>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</si>
  <si>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</si>
  <si>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</si>
  <si>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</si>
  <si>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</si>
  <si>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</si>
  <si>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</si>
  <si>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</si>
  <si>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</si>
  <si>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</si>
  <si>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</si>
  <si>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</si>
  <si>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</si>
  <si>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</si>
  <si>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</si>
  <si>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</si>
  <si>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</si>
  <si>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</si>
  <si>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</si>
  <si>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</si>
  <si>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</si>
  <si>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</si>
  <si>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</si>
  <si>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</si>
  <si>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</si>
  <si>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</si>
  <si>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</si>
  <si>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</si>
  <si>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</si>
  <si>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</si>
  <si>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</si>
  <si>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</si>
  <si>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</si>
  <si>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</si>
  <si>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</si>
  <si>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</si>
  <si>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</si>
  <si>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</si>
  <si>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</si>
  <si>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</si>
  <si>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</si>
  <si>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</si>
  <si>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</si>
  <si>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</si>
  <si>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</si>
  <si>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</si>
  <si>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</si>
  <si>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</si>
  <si>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</si>
  <si>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</si>
  <si>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</si>
  <si>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</si>
  <si>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</si>
  <si>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</si>
  <si>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</si>
  <si>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</si>
  <si>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</si>
  <si>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</si>
  <si>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</si>
  <si>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</si>
  <si>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</si>
  <si>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</si>
  <si>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</si>
  <si>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</si>
  <si>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</si>
  <si>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</si>
  <si>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</si>
  <si>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</si>
  <si>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</si>
  <si>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</si>
  <si>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</si>
  <si>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</si>
  <si>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</si>
  <si>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</si>
  <si>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</si>
  <si>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</si>
  <si>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</si>
  <si>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</si>
  <si>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</si>
  <si>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</si>
  <si>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</si>
  <si>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</si>
  <si>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</si>
  <si>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</si>
  <si>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</si>
  <si>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</si>
  <si>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</si>
  <si>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</si>
  <si>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</si>
  <si>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</si>
  <si>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</si>
  <si>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</si>
  <si>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</si>
  <si>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</si>
  <si>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</si>
  <si>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</si>
  <si>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</si>
  <si>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</si>
  <si>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</si>
  <si>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</si>
  <si>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</si>
  <si>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</si>
  <si>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</si>
  <si>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</si>
  <si>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</si>
  <si>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</si>
  <si>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</si>
  <si>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</si>
  <si>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</si>
  <si>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</si>
  <si>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</si>
  <si>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</si>
  <si>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</si>
  <si>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</si>
  <si>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</si>
  <si>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</si>
  <si>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</si>
  <si>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</si>
  <si>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</si>
  <si>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</si>
  <si>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</si>
  <si>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</si>
  <si>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</si>
  <si>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</si>
  <si>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</si>
  <si>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</si>
  <si>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</si>
  <si>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</si>
  <si>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</si>
  <si>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</si>
  <si>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</si>
  <si>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</si>
  <si>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</si>
  <si>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</si>
  <si>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</si>
  <si>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</si>
  <si>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</si>
  <si>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</si>
  <si>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</si>
  <si>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</si>
  <si>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</si>
  <si>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</si>
  <si>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</si>
  <si>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</si>
  <si>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</si>
  <si>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</si>
  <si>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</si>
  <si>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</si>
  <si>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</si>
  <si>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</si>
  <si>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</si>
  <si>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</si>
  <si>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</si>
  <si>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</si>
  <si>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</si>
  <si>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</si>
  <si>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</si>
  <si>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</si>
  <si>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</si>
  <si>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</si>
  <si>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</si>
  <si>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</si>
  <si>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</si>
  <si>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</si>
  <si>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</si>
  <si>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</si>
  <si>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</si>
  <si>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</si>
  <si>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</si>
  <si>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</si>
  <si>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</si>
  <si>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</si>
  <si>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</si>
  <si>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</si>
  <si>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</si>
  <si>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</si>
  <si>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</si>
  <si>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</si>
  <si>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</si>
  <si>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</si>
  <si>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</si>
  <si>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</si>
  <si>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</si>
  <si>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</si>
  <si>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</si>
  <si>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</si>
  <si>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</si>
  <si>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</si>
  <si>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</si>
  <si>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</si>
  <si>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</si>
  <si>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</si>
  <si>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</si>
  <si>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</si>
  <si>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</si>
  <si>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</si>
  <si>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</si>
  <si>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</si>
  <si>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</si>
  <si>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</si>
  <si>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</si>
  <si>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</si>
  <si>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</si>
  <si>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</si>
  <si>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</si>
  <si>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</si>
  <si>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</si>
  <si>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</si>
  <si>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</si>
  <si>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</si>
  <si>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</si>
  <si>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</si>
  <si>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</si>
  <si>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</si>
  <si>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</si>
  <si>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</si>
  <si>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</si>
  <si>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</si>
  <si>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</si>
  <si>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</si>
  <si>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</si>
  <si>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</si>
  <si>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</si>
  <si>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</si>
  <si>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</si>
  <si>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</si>
  <si>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</si>
  <si>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</si>
  <si>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</si>
  <si>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</si>
  <si>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</si>
  <si>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</si>
  <si>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</si>
  <si>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</si>
  <si>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</si>
  <si>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</si>
  <si>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</si>
  <si>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</si>
  <si>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</si>
  <si>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</si>
  <si>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</si>
  <si>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</si>
  <si>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</si>
  <si>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</si>
  <si>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</si>
  <si>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</si>
  <si>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</si>
  <si>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</si>
  <si>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</si>
  <si>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</si>
  <si>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</si>
  <si>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</si>
  <si>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</si>
  <si>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</si>
  <si>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</si>
  <si>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</si>
  <si>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</si>
  <si>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</si>
  <si>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</si>
  <si>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</si>
  <si>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</si>
  <si>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</si>
  <si>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</si>
  <si>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</si>
  <si>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</si>
  <si>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</si>
  <si>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</si>
  <si>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</si>
  <si>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</si>
  <si>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</si>
  <si>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</si>
  <si>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</si>
  <si>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</si>
  <si>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</si>
  <si>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</si>
  <si>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</si>
  <si>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</si>
  <si>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</si>
  <si>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</si>
  <si>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</si>
  <si>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</si>
  <si>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</si>
  <si>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</si>
  <si>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</si>
  <si>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</si>
  <si>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</si>
  <si>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</si>
  <si>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</si>
  <si>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</si>
  <si>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</si>
  <si>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</si>
  <si>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</si>
  <si>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</si>
  <si>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</si>
  <si>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</si>
  <si>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</si>
  <si>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</si>
  <si>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</si>
  <si>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</si>
  <si>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</si>
  <si>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</si>
  <si>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</si>
  <si>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</si>
  <si>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</si>
  <si>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</si>
  <si>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</si>
  <si>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</si>
  <si>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</si>
  <si>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</si>
  <si>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</si>
  <si>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</si>
  <si>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</si>
  <si>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</si>
  <si>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</si>
  <si>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</si>
  <si>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</si>
  <si>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</si>
  <si>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</si>
  <si>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</si>
  <si>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</si>
  <si>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</si>
  <si>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</si>
  <si>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</si>
  <si>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</si>
  <si>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</si>
  <si>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</si>
  <si>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</si>
  <si>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</si>
  <si>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</si>
  <si>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</si>
  <si>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</si>
  <si>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</si>
  <si>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</si>
  <si>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</si>
  <si>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</si>
  <si>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</si>
  <si>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</si>
  <si>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</si>
  <si>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</si>
  <si>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</si>
  <si>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</si>
  <si>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</si>
  <si>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</si>
  <si>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</si>
  <si>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</si>
  <si>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</si>
  <si>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</si>
  <si>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</si>
  <si>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</si>
  <si>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</si>
  <si>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</si>
  <si>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</si>
  <si>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</si>
  <si>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</si>
  <si>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</si>
  <si>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</si>
  <si>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</si>
  <si>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</si>
  <si>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</si>
  <si>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</si>
  <si>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</si>
  <si>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</si>
  <si>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</si>
  <si>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</si>
  <si>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</si>
  <si>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</si>
  <si>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</si>
  <si>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</si>
  <si>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</si>
  <si>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</si>
  <si>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</si>
  <si>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</si>
  <si>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</si>
  <si>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</si>
  <si>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</si>
  <si>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</si>
  <si>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</si>
  <si>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</si>
  <si>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</si>
  <si>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</si>
  <si>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</si>
  <si>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</si>
  <si>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</si>
  <si>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</si>
  <si>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</si>
  <si>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</si>
  <si>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</si>
  <si>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</si>
  <si>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</si>
  <si>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</si>
  <si>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</si>
  <si>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</si>
  <si>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</si>
  <si>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</si>
  <si>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</si>
  <si>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</si>
  <si>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</si>
  <si>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</si>
  <si>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</si>
  <si>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</si>
  <si>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</si>
  <si>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</si>
  <si>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</si>
  <si>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</si>
  <si>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</si>
  <si>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</si>
  <si>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</si>
  <si>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</si>
  <si>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</si>
  <si>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</si>
  <si>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</si>
  <si>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</si>
  <si>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</si>
  <si>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</si>
  <si>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</si>
  <si>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</si>
  <si>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</si>
  <si>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</si>
  <si>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</si>
  <si>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</si>
  <si>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</si>
  <si>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</si>
  <si>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</si>
  <si>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</si>
  <si>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</si>
  <si>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</si>
  <si>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</si>
  <si>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</si>
  <si>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</si>
  <si>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</si>
  <si>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</si>
  <si>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</si>
  <si>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</si>
  <si>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</si>
  <si>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</si>
  <si>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</si>
  <si>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</si>
  <si>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</si>
  <si>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</si>
  <si>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</si>
  <si>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</si>
  <si>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</si>
  <si>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</si>
  <si>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</si>
  <si>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</si>
  <si>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</si>
  <si>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</si>
  <si>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</si>
  <si>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</si>
  <si>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</si>
  <si>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</si>
  <si>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</si>
  <si>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</si>
  <si>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</si>
  <si>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</si>
  <si>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</si>
  <si>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</si>
  <si>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</si>
  <si>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</si>
  <si>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</si>
  <si>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</si>
  <si>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</si>
  <si>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</si>
  <si>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</si>
  <si>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</si>
  <si>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</si>
  <si>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</si>
  <si>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</si>
  <si>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</si>
  <si>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</si>
  <si>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</si>
  <si>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</si>
  <si>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</si>
  <si>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</si>
  <si>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</si>
  <si>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</si>
  <si>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</si>
  <si>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</si>
  <si>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</si>
  <si>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</si>
  <si>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</si>
  <si>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</si>
  <si>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</si>
  <si>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</si>
  <si>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</si>
  <si>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</si>
  <si>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</si>
  <si>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</si>
  <si>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</si>
  <si>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</si>
  <si>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</si>
  <si>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</si>
  <si>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</si>
  <si>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</si>
  <si>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</si>
  <si>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</si>
  <si>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</si>
  <si>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</si>
  <si>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</si>
  <si>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</si>
  <si>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</si>
  <si>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</si>
  <si>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</si>
  <si>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</si>
  <si>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</si>
  <si>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</si>
  <si>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</si>
  <si>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</si>
  <si>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</si>
  <si>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</si>
  <si>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</si>
  <si>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</si>
  <si>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</si>
  <si>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</si>
  <si>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</si>
  <si>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</si>
  <si>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</si>
  <si>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</si>
  <si>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</si>
  <si>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</si>
  <si>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</si>
  <si>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</si>
  <si>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</si>
  <si>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</si>
  <si>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</si>
  <si>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</si>
  <si>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</si>
  <si>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</si>
  <si>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</si>
  <si>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</si>
  <si>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</si>
  <si>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</si>
  <si>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</si>
  <si>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</si>
  <si>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</si>
  <si>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</si>
  <si>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</si>
  <si>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</si>
  <si>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</si>
  <si>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</si>
  <si>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</si>
  <si>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</si>
  <si>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</si>
  <si>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</si>
  <si>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</si>
  <si>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</si>
  <si>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</si>
  <si>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</si>
  <si>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</si>
  <si>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</si>
  <si>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</si>
  <si>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</si>
  <si>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</si>
  <si>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</si>
  <si>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</si>
  <si>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</si>
  <si>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</si>
  <si>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</si>
  <si>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</si>
  <si>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</si>
  <si>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</si>
  <si>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</si>
  <si>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</si>
  <si>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</si>
  <si>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</si>
  <si>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</si>
  <si>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</si>
  <si>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</si>
  <si>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</si>
  <si>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</si>
  <si>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</si>
  <si>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</si>
  <si>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</si>
  <si>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</si>
  <si>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</si>
  <si>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</si>
  <si>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</si>
  <si>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</si>
  <si>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</si>
  <si>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</si>
  <si>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</si>
  <si>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</si>
  <si>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</si>
  <si>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</si>
  <si>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</si>
  <si>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</si>
  <si>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</si>
  <si>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</si>
  <si>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</si>
  <si>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</si>
  <si>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</si>
  <si>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</si>
  <si>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</si>
  <si>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</si>
  <si>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</si>
  <si>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</si>
  <si>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</si>
  <si>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</si>
  <si>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</si>
  <si>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</si>
  <si>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</si>
  <si>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</si>
  <si>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</si>
  <si>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</si>
  <si>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</si>
  <si>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</si>
  <si>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</si>
  <si>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</si>
  <si>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</si>
  <si>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</si>
  <si>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</si>
  <si>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</si>
  <si>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</si>
  <si>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</si>
  <si>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</si>
  <si>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</si>
  <si>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</si>
  <si>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</si>
  <si>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</si>
  <si>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</si>
  <si>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</si>
  <si>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</si>
  <si>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</si>
  <si>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</si>
  <si>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</si>
  <si>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</si>
  <si>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</si>
  <si>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</si>
  <si>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</si>
  <si>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</si>
  <si>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</si>
  <si>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</si>
  <si>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</si>
  <si>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</si>
  <si>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</si>
  <si>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</si>
  <si>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</si>
  <si>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</si>
  <si>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</si>
  <si>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</si>
  <si>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</si>
  <si>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</si>
  <si>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</si>
  <si>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</si>
  <si>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</si>
  <si>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</si>
  <si>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</si>
  <si>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</si>
  <si>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</si>
  <si>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</si>
  <si>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</si>
  <si>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</si>
  <si>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</si>
  <si>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</si>
  <si>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</si>
  <si>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</si>
  <si>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</si>
  <si>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</si>
  <si>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</si>
  <si>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</si>
  <si>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</si>
  <si>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</si>
  <si>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</si>
  <si>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</si>
  <si>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</si>
  <si>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</si>
  <si>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</si>
  <si>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</si>
  <si>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</si>
  <si>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</si>
  <si>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</si>
  <si>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</si>
  <si>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</si>
  <si>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</si>
  <si>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</si>
  <si>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</si>
  <si>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</si>
  <si>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</si>
  <si>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</si>
  <si>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</si>
  <si>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</si>
  <si>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</si>
  <si>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</si>
  <si>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</si>
  <si>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</si>
  <si>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</si>
  <si>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</si>
  <si>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</si>
  <si>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</si>
  <si>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</si>
  <si>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</si>
  <si>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</si>
  <si>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</si>
  <si>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</si>
  <si>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</si>
  <si>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</si>
  <si>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</si>
  <si>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</si>
  <si>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</si>
  <si>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</si>
  <si>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</si>
  <si>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</si>
  <si>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</si>
  <si>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</si>
  <si>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</si>
  <si>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</si>
  <si>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</si>
  <si>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</si>
  <si>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</si>
  <si>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</si>
  <si>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</si>
  <si>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</si>
  <si>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</si>
  <si>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</si>
  <si>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</si>
  <si>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</si>
  <si>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</si>
  <si>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</si>
  <si>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</si>
  <si>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</si>
  <si>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</si>
  <si>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</si>
  <si>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</si>
  <si>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</si>
  <si>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</si>
  <si>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</si>
  <si>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</si>
  <si>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</si>
  <si>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</si>
  <si>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</si>
  <si>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</si>
  <si>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</si>
  <si>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</si>
  <si>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</si>
  <si>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</si>
  <si>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</si>
  <si>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</si>
  <si>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</si>
  <si>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</si>
  <si>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</si>
  <si>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</si>
  <si>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</si>
  <si>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</si>
  <si>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</si>
  <si>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</si>
  <si>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</si>
  <si>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</si>
  <si>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</si>
  <si>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</si>
  <si>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</si>
  <si>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</si>
  <si>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</si>
  <si>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</si>
  <si>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</si>
  <si>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</si>
  <si>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</si>
  <si>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</si>
  <si>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</si>
  <si>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</si>
  <si>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</si>
  <si>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</si>
  <si>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</si>
  <si>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</si>
  <si>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</si>
  <si>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</si>
  <si>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</si>
  <si>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</si>
  <si>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</si>
  <si>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</si>
  <si>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</si>
  <si>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</si>
  <si>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</si>
  <si>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</si>
  <si>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</si>
  <si>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</si>
  <si>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</si>
  <si>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</si>
  <si>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</si>
  <si>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</si>
  <si>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</si>
  <si>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</si>
  <si>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</si>
  <si>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</si>
  <si>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</si>
  <si>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</si>
  <si>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</si>
  <si>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</si>
  <si>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</si>
  <si>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</si>
  <si>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</si>
  <si>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</si>
  <si>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</si>
  <si>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</si>
  <si>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</si>
  <si>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</si>
  <si>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</si>
  <si>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</si>
  <si>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</si>
  <si>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</si>
  <si>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</si>
  <si>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</si>
  <si>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</si>
  <si>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</si>
  <si>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</si>
  <si>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</si>
  <si>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</si>
  <si>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</si>
  <si>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</si>
  <si>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</si>
  <si>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</si>
  <si>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</si>
  <si>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</si>
  <si>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</si>
  <si>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</si>
  <si>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</si>
  <si>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</si>
  <si>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</si>
  <si>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</si>
  <si>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</si>
  <si>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</si>
  <si>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</si>
  <si>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</si>
  <si>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</si>
  <si>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</si>
  <si>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</si>
  <si>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</si>
  <si>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</si>
  <si>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</si>
  <si>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</si>
  <si>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</si>
  <si>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</si>
  <si>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</si>
  <si>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</si>
  <si>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</si>
  <si>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</si>
  <si>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</si>
  <si>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</si>
  <si>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</si>
  <si>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</si>
  <si>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</si>
  <si>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</si>
  <si>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</si>
  <si>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</si>
  <si>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</si>
  <si>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</si>
  <si>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</si>
  <si>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</si>
  <si>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</si>
  <si>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</si>
  <si>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</si>
  <si>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</si>
  <si>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</si>
  <si>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</si>
  <si>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</si>
  <si>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</si>
  <si>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</si>
  <si>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</si>
  <si>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</si>
  <si>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</si>
  <si>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</si>
  <si>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</si>
  <si>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</si>
  <si>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</si>
  <si>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</si>
  <si>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</si>
  <si>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</si>
  <si>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</si>
  <si>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</si>
  <si>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</si>
  <si>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</si>
  <si>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</si>
  <si>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</si>
  <si>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</si>
  <si>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</si>
  <si>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</si>
  <si>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</si>
  <si>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</si>
  <si>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</si>
  <si>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</si>
  <si>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</si>
  <si>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</si>
  <si>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</si>
  <si>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</si>
  <si>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</si>
  <si>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</si>
  <si>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</si>
  <si>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</si>
  <si>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</si>
  <si>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</si>
  <si>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</si>
  <si>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</si>
  <si>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</si>
  <si>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</si>
  <si>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</si>
  <si>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</si>
  <si>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</si>
  <si>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</si>
  <si>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</si>
  <si>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</si>
  <si>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</si>
  <si>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</si>
  <si>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</si>
  <si>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</si>
  <si>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</si>
  <si>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</si>
  <si>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</si>
  <si>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</si>
  <si>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</si>
  <si>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</si>
  <si>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</si>
  <si>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</si>
  <si>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</si>
  <si>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</si>
  <si>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</si>
  <si>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</si>
  <si>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</si>
  <si>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</si>
  <si>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</si>
  <si>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</si>
  <si>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</si>
  <si>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</si>
  <si>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</si>
  <si>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</si>
  <si>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</si>
  <si>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</si>
  <si>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</si>
  <si>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</si>
  <si>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</si>
  <si>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</si>
  <si>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</si>
  <si>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</si>
  <si>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</si>
  <si>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</si>
  <si>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</si>
  <si>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</si>
  <si>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</si>
  <si>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</si>
  <si>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</si>
  <si>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</si>
  <si>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</si>
  <si>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</si>
  <si>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</si>
  <si>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</si>
  <si>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</si>
  <si>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</si>
  <si>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</si>
  <si>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</si>
  <si>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</si>
  <si>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</si>
  <si>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</si>
  <si>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</si>
  <si>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</si>
  <si>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</si>
  <si>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</si>
  <si>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</si>
  <si>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</si>
  <si>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</si>
  <si>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</si>
  <si>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</si>
  <si>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</si>
  <si>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</si>
  <si>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</si>
  <si>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</si>
  <si>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</si>
  <si>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</si>
  <si>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</si>
  <si>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</si>
  <si>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</si>
  <si>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</si>
  <si>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</si>
  <si>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</si>
  <si>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</si>
  <si>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</si>
  <si>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</si>
  <si>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</si>
  <si>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</si>
  <si>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</si>
  <si>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</si>
  <si>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</si>
  <si>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</si>
  <si>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</si>
  <si>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</si>
  <si>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</si>
  <si>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</si>
  <si>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</si>
  <si>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</si>
  <si>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</si>
  <si>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</si>
  <si>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</si>
  <si>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</si>
  <si>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</si>
  <si>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</si>
  <si>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</si>
  <si>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</si>
  <si>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</si>
  <si>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</si>
  <si>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</si>
  <si>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</si>
  <si>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</si>
  <si>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</si>
  <si>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</si>
  <si>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</si>
  <si>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</si>
  <si>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</si>
  <si>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</si>
  <si>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</si>
  <si>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</si>
  <si>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</si>
  <si>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</si>
  <si>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</si>
  <si>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</si>
  <si>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</si>
  <si>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</si>
  <si>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</si>
  <si>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</si>
  <si>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</si>
  <si>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</si>
  <si>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</si>
  <si>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</si>
  <si>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</si>
  <si>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</si>
  <si>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</si>
  <si>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</si>
  <si>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</si>
  <si>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</si>
  <si>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</si>
  <si>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</si>
  <si>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</si>
  <si>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</si>
  <si>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</si>
  <si>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</si>
  <si>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</si>
  <si>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</si>
  <si>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</si>
  <si>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</si>
  <si>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</si>
  <si>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</si>
  <si>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</si>
  <si>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</si>
  <si>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</si>
  <si>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</si>
  <si>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</si>
  <si>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</si>
  <si>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</si>
  <si>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</si>
  <si>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</si>
  <si>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</si>
  <si>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</si>
  <si>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</si>
  <si>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</si>
  <si>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</si>
  <si>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</si>
  <si>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</si>
  <si>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</si>
  <si>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</si>
  <si>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</si>
  <si>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</si>
  <si>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</si>
  <si>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</si>
  <si>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</si>
  <si>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</si>
  <si>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</si>
  <si>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</si>
  <si>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</si>
  <si>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</si>
  <si>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</si>
  <si>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</si>
  <si>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</si>
  <si>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</si>
  <si>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</si>
  <si>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</si>
  <si>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</si>
  <si>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</si>
  <si>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</si>
  <si>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</si>
  <si>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</si>
  <si>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</si>
  <si>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</si>
  <si>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</si>
  <si>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</si>
  <si>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</si>
  <si>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</si>
  <si>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</si>
  <si>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</si>
  <si>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</si>
  <si>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</si>
  <si>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</si>
  <si>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</si>
  <si>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</si>
  <si>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</si>
  <si>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</si>
  <si>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</si>
  <si>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</si>
  <si>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</si>
  <si>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</si>
  <si>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</si>
  <si>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</si>
  <si>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</si>
  <si>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</si>
  <si>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</si>
  <si>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</si>
  <si>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</si>
  <si>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</si>
  <si>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</si>
  <si>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</si>
  <si>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</si>
  <si>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</si>
  <si>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</si>
  <si>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</si>
  <si>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</si>
  <si>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</si>
  <si>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</si>
  <si>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</si>
  <si>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</si>
  <si>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</si>
  <si>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</si>
  <si>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</si>
  <si>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</si>
  <si>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</si>
  <si>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</si>
  <si>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</si>
  <si>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</si>
  <si>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</si>
  <si>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</si>
  <si>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</si>
  <si>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</si>
  <si>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</si>
  <si>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</si>
  <si>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</si>
  <si>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</si>
  <si>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</si>
  <si>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</si>
  <si>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</si>
  <si>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</si>
  <si>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</si>
  <si>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</si>
  <si>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</si>
  <si>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</si>
  <si>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</si>
  <si>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</si>
  <si>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</si>
  <si>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</si>
  <si>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</si>
  <si>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</si>
  <si>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</si>
  <si>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</si>
  <si>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</si>
  <si>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</si>
  <si>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</si>
  <si>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</si>
  <si>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</si>
  <si>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</si>
  <si>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</si>
  <si>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</si>
  <si>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</si>
  <si>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</si>
  <si>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</si>
  <si>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</si>
  <si>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</si>
  <si>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</si>
  <si>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</si>
  <si>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</si>
  <si>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</si>
  <si>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</si>
  <si>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</si>
  <si>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</si>
  <si>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</si>
  <si>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</si>
  <si>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</si>
  <si>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</si>
  <si>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</si>
  <si>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</si>
  <si>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</si>
  <si>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</si>
  <si>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</si>
  <si>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</si>
  <si>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</si>
  <si>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</si>
  <si>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</si>
  <si>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</si>
  <si>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</si>
  <si>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</si>
  <si>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</si>
  <si>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</si>
  <si>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</si>
  <si>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</si>
  <si>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</si>
  <si>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</si>
  <si>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</si>
  <si>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</si>
  <si>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</si>
  <si>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</si>
  <si>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</si>
  <si>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</si>
  <si>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</si>
  <si>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</si>
  <si>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</si>
  <si>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</si>
  <si>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</si>
  <si>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</si>
  <si>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</si>
  <si>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</si>
  <si>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</si>
  <si>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</si>
  <si>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</si>
  <si>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</si>
  <si>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</si>
  <si>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</si>
  <si>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</si>
  <si>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</si>
  <si>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</si>
  <si>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</si>
  <si>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</si>
  <si>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</si>
  <si>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</si>
  <si>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</si>
  <si>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</si>
  <si>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</si>
  <si>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</si>
  <si>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</si>
  <si>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</si>
  <si>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</si>
  <si>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</si>
  <si>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</si>
  <si>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</si>
  <si>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</si>
  <si>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</si>
  <si>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</si>
  <si>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</si>
  <si>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</si>
  <si>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</si>
  <si>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</si>
  <si>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</si>
  <si>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</si>
  <si>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</si>
  <si>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</si>
  <si>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</si>
  <si>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</si>
  <si>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</si>
  <si>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</si>
  <si>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</si>
  <si>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</si>
  <si>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</si>
  <si>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</si>
  <si>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</si>
  <si>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</si>
  <si>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</si>
  <si>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</si>
  <si>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</si>
  <si>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</si>
  <si>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</si>
  <si>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</si>
  <si>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</si>
  <si>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</si>
  <si>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</si>
  <si>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</si>
  <si>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</si>
  <si>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</si>
  <si>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</si>
  <si>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</si>
  <si>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</si>
  <si>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</si>
  <si>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</si>
  <si>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</si>
  <si>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</si>
  <si>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</si>
  <si>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</si>
  <si>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</si>
  <si>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</si>
  <si>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</si>
  <si>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</si>
  <si>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</si>
  <si>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</si>
  <si>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</si>
  <si>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</si>
  <si>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</si>
  <si>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</si>
  <si>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</si>
  <si>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</si>
  <si>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</si>
  <si>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</si>
  <si>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</si>
  <si>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</si>
  <si>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</si>
  <si>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</si>
  <si>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</si>
  <si>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</si>
  <si>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</si>
  <si>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</si>
  <si>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</si>
  <si>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</si>
  <si>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</si>
  <si>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</si>
  <si>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</si>
  <si>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</si>
  <si>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</si>
  <si>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</si>
  <si>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</si>
  <si>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</si>
  <si>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</si>
  <si>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</si>
  <si>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</si>
  <si>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</si>
  <si>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</si>
  <si>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</si>
  <si>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</si>
  <si>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</si>
  <si>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</si>
  <si>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</si>
  <si>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</si>
  <si>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</si>
  <si>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</si>
  <si>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</si>
  <si>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</si>
  <si>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</si>
  <si>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</si>
  <si>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</si>
  <si>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</si>
  <si>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</si>
  <si>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</si>
  <si>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</si>
  <si>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</si>
  <si>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</si>
  <si>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</si>
  <si>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</si>
  <si>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</si>
  <si>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</si>
  <si>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</si>
  <si>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</si>
  <si>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</si>
  <si>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</si>
  <si>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</si>
  <si>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</si>
  <si>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</si>
  <si>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</si>
  <si>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</si>
  <si>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</si>
  <si>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</si>
  <si>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</si>
  <si>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</si>
  <si>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</si>
  <si>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</si>
  <si>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</si>
  <si>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</si>
  <si>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</si>
  <si>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</si>
  <si>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</si>
  <si>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</si>
  <si>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</si>
  <si>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</si>
  <si>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</si>
  <si>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</si>
  <si>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</si>
  <si>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</si>
  <si>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</si>
  <si>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</si>
  <si>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</si>
  <si>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</si>
  <si>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</si>
  <si>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</si>
  <si>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</si>
  <si>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</si>
  <si>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</si>
  <si>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</si>
  <si>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</si>
  <si>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</si>
  <si>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</si>
  <si>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</si>
  <si>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</si>
  <si>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</si>
  <si>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</si>
  <si>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</si>
  <si>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</si>
  <si>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</si>
  <si>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</si>
  <si>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</si>
  <si>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</si>
  <si>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</si>
  <si>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</si>
  <si>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</si>
  <si>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</si>
  <si>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</si>
  <si>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</si>
  <si>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</si>
  <si>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</si>
  <si>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</si>
  <si>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</si>
  <si>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</si>
  <si>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</si>
  <si>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</si>
  <si>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</si>
  <si>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</si>
  <si>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</si>
  <si>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</si>
  <si>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</si>
  <si>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</si>
  <si>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</si>
  <si>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</si>
  <si>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</si>
  <si>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</si>
  <si>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</si>
  <si>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</si>
  <si>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</si>
  <si>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</si>
  <si>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</si>
  <si>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</si>
  <si>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</si>
  <si>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</si>
  <si>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</si>
  <si>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</si>
  <si>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</si>
  <si>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</si>
  <si>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</si>
  <si>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</si>
  <si>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</si>
  <si>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</si>
  <si>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</si>
  <si>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</si>
  <si>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</si>
  <si>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</si>
  <si>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</si>
  <si>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</si>
  <si>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</si>
  <si>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</si>
  <si>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</si>
  <si>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</si>
  <si>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</si>
  <si>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</si>
  <si>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</si>
  <si>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</si>
  <si>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</si>
  <si>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</si>
  <si>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</si>
  <si>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</si>
  <si>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</si>
  <si>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</si>
  <si>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</si>
  <si>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</si>
  <si>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</si>
  <si>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</si>
  <si>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</si>
  <si>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</si>
  <si>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</si>
  <si>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</si>
  <si>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</si>
  <si>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</si>
  <si>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</si>
  <si>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</si>
  <si>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</si>
  <si>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</si>
  <si>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</si>
  <si>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</si>
  <si>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</si>
  <si>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</si>
  <si>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</si>
  <si>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</si>
  <si>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</si>
  <si>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</si>
  <si>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</si>
  <si>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</si>
  <si>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</si>
  <si>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</si>
  <si>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</si>
  <si>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</si>
  <si>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</si>
  <si>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</si>
  <si>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</si>
  <si>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</si>
  <si>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</si>
  <si>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</si>
  <si>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</si>
  <si>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</si>
  <si>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</si>
  <si>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</si>
  <si>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</si>
  <si>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</si>
  <si>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</si>
  <si>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</si>
  <si>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</si>
  <si>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</si>
  <si>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</si>
  <si>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</si>
  <si>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</si>
  <si>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</si>
  <si>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</si>
  <si>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</si>
  <si>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</si>
  <si>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</si>
  <si>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</si>
  <si>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</si>
  <si>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</si>
  <si>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</si>
  <si>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</si>
  <si>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</si>
  <si>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</si>
  <si>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</si>
  <si>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</si>
  <si>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</si>
  <si>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</si>
  <si>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</si>
  <si>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</si>
  <si>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</si>
  <si>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</si>
  <si>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</si>
  <si>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</si>
  <si>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</si>
  <si>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</si>
  <si>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</si>
  <si>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</si>
  <si>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</si>
  <si>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</si>
  <si>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</si>
  <si>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</si>
  <si>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</si>
  <si>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</si>
  <si>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</si>
  <si>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</si>
  <si>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</si>
  <si>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</si>
  <si>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</si>
  <si>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</si>
  <si>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</si>
  <si>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</si>
  <si>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</si>
  <si>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</si>
  <si>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</si>
  <si>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</si>
  <si>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</si>
  <si>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</si>
  <si>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</si>
  <si>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</si>
  <si>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</si>
  <si>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</si>
  <si>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</si>
  <si>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</si>
  <si>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</si>
  <si>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</si>
  <si>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</si>
  <si>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</si>
  <si>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</si>
  <si>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</si>
  <si>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</si>
  <si>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</si>
  <si>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</si>
  <si>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</si>
  <si>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</si>
  <si>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</si>
  <si>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</si>
  <si>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</si>
  <si>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</si>
  <si>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</si>
  <si>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</si>
  <si>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</si>
  <si>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</si>
  <si>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</si>
  <si>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</si>
  <si>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</si>
  <si>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</si>
  <si>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</si>
  <si>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</si>
  <si>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</si>
  <si>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</si>
  <si>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</si>
  <si>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</si>
  <si>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</si>
  <si>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</si>
  <si>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</si>
  <si>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</si>
  <si>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</si>
  <si>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</si>
  <si>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</si>
  <si>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</si>
  <si>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</si>
  <si>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</si>
  <si>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</si>
  <si>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</si>
  <si>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</si>
  <si>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</si>
  <si>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</si>
  <si>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</si>
  <si>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</si>
  <si>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</si>
  <si>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</si>
  <si>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</si>
  <si>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</si>
  <si>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</si>
  <si>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</si>
  <si>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</si>
  <si>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</si>
  <si>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</si>
  <si>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</si>
  <si>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</si>
  <si>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</si>
  <si>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</si>
  <si>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</si>
  <si>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</si>
  <si>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</si>
  <si>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</si>
  <si>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</si>
  <si>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</si>
  <si>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</si>
  <si>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</si>
  <si>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</si>
  <si>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</si>
  <si>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</si>
  <si>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</si>
  <si>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</si>
  <si>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</si>
  <si>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</si>
  <si>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</si>
  <si>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</si>
  <si>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</si>
  <si>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</si>
  <si>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</si>
  <si>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</si>
  <si>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</si>
  <si>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</si>
  <si>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</si>
  <si>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</si>
  <si>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</si>
  <si>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</si>
  <si>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</si>
  <si>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</si>
  <si>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</si>
  <si>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</si>
  <si>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</si>
  <si>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</si>
  <si>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</si>
  <si>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</si>
  <si>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</si>
  <si>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</si>
  <si>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</si>
  <si>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</si>
  <si>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</si>
  <si>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</si>
  <si>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</si>
  <si>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</si>
  <si>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</si>
  <si>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</si>
  <si>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</si>
  <si>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</si>
  <si>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</si>
  <si>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</si>
  <si>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</si>
  <si>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</si>
  <si>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</si>
  <si>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</si>
  <si>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</si>
  <si>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</si>
  <si>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</si>
  <si>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</si>
  <si>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</si>
  <si>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</si>
  <si>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</si>
  <si>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</si>
  <si>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</si>
  <si>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</si>
  <si>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</si>
  <si>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</si>
  <si>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</si>
  <si>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</si>
  <si>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</si>
  <si>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</si>
  <si>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</si>
  <si>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</si>
  <si>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</si>
  <si>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</si>
  <si>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</si>
  <si>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</si>
  <si>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</si>
  <si>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</si>
  <si>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</si>
  <si>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</si>
  <si>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</si>
  <si>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</si>
  <si>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</si>
  <si>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</si>
  <si>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</si>
  <si>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</si>
  <si>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</si>
  <si>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</si>
  <si>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</si>
  <si>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</si>
  <si>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</si>
  <si>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</si>
  <si>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</si>
  <si>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</si>
  <si>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</si>
  <si>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</si>
  <si>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</si>
  <si>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</si>
  <si>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</si>
  <si>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</si>
  <si>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</si>
  <si>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</si>
  <si>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</si>
  <si>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</si>
  <si>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</si>
  <si>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</si>
  <si>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</si>
  <si>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</si>
  <si>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</si>
  <si>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</si>
  <si>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</si>
  <si>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</si>
  <si>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</si>
  <si>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</si>
  <si>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</si>
  <si>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</si>
  <si>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</si>
  <si>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</si>
  <si>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</si>
  <si>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</si>
  <si>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</si>
  <si>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</si>
  <si>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</si>
  <si>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</si>
  <si>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</si>
  <si>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</si>
  <si>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</si>
  <si>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</si>
  <si>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</si>
  <si>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</si>
  <si>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</si>
  <si>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</si>
  <si>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</si>
  <si>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</si>
  <si>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</si>
  <si>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</si>
  <si>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</si>
  <si>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</si>
  <si>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</si>
  <si>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</si>
  <si>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</si>
  <si>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</si>
  <si>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</si>
  <si>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</si>
  <si>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</si>
  <si>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</si>
  <si>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</si>
  <si>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</si>
  <si>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</si>
  <si>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</si>
  <si>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</si>
  <si>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</si>
  <si>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</si>
  <si>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</si>
  <si>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</si>
  <si>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</si>
  <si>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</si>
  <si>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</si>
  <si>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</si>
  <si>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</si>
  <si>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</si>
  <si>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</si>
  <si>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</si>
  <si>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</si>
  <si>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</si>
  <si>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</si>
  <si>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</si>
  <si>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</si>
  <si>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</si>
  <si>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</si>
  <si>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</si>
  <si>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</si>
  <si>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</si>
  <si>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</si>
  <si>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</si>
  <si>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</si>
  <si>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</si>
  <si>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</si>
  <si>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</si>
  <si>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</si>
  <si>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</si>
  <si>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</si>
  <si>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</si>
  <si>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</si>
  <si>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</si>
  <si>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</si>
  <si>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</si>
  <si>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</si>
  <si>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</si>
  <si>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</si>
  <si>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</si>
  <si>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</si>
  <si>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</si>
  <si>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</si>
  <si>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</si>
  <si>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</si>
  <si>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</si>
  <si>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</si>
  <si>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</si>
  <si>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</si>
  <si>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</si>
  <si>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</si>
  <si>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</si>
  <si>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</si>
  <si>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</si>
  <si>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</si>
  <si>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</si>
  <si>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</si>
  <si>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</si>
  <si>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</si>
  <si>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</si>
  <si>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</si>
  <si>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</si>
  <si>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</si>
  <si>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</si>
  <si>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</si>
  <si>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</si>
  <si>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</si>
  <si>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</si>
  <si>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</si>
  <si>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</si>
  <si>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</si>
  <si>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</si>
  <si>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</si>
  <si>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</si>
  <si>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</si>
  <si>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</si>
  <si>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</si>
  <si>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</si>
  <si>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</si>
  <si>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</si>
  <si>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</si>
  <si>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</si>
  <si>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</si>
  <si>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</si>
  <si>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</si>
  <si>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</si>
  <si>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</si>
  <si>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</si>
  <si>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</si>
  <si>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</si>
  <si>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</si>
  <si>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</si>
  <si>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</si>
  <si>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</si>
  <si>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</si>
  <si>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</si>
  <si>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</si>
  <si>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</si>
  <si>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</si>
  <si>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</si>
  <si>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</si>
  <si>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</si>
  <si>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</si>
  <si>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</si>
  <si>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</si>
  <si>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</si>
  <si>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</si>
  <si>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</si>
  <si>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</si>
  <si>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</si>
  <si>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</si>
  <si>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</si>
  <si>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</si>
  <si>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</si>
  <si>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</si>
  <si>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</si>
  <si>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</si>
  <si>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</si>
  <si>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</si>
  <si>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</si>
  <si>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</si>
  <si>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</si>
  <si>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</si>
  <si>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</si>
  <si>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</si>
  <si>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</si>
  <si>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</si>
  <si>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</si>
  <si>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</si>
  <si>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</si>
  <si>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</si>
  <si>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</si>
  <si>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</si>
  <si>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</si>
  <si>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</si>
  <si>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</si>
  <si>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</si>
  <si>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</si>
  <si>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</si>
  <si>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</si>
  <si>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</si>
  <si>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</si>
  <si>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</si>
  <si>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</si>
  <si>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</si>
  <si>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</si>
  <si>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</si>
  <si>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</si>
  <si>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</si>
  <si>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</si>
  <si>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</si>
  <si>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</si>
  <si>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</si>
  <si>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</si>
  <si>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</si>
  <si>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</si>
  <si>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</si>
  <si>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</si>
  <si>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</si>
  <si>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</si>
  <si>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</si>
  <si>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</si>
  <si>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</si>
  <si>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</si>
  <si>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</si>
  <si>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</si>
  <si>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</si>
  <si>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</si>
  <si>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</si>
  <si>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</si>
  <si>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</si>
  <si>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</si>
  <si>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</si>
  <si>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</si>
  <si>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</si>
  <si>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</si>
  <si>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</si>
  <si>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</si>
  <si>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</si>
  <si>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</si>
  <si>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</si>
  <si>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</si>
  <si>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</si>
  <si>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</si>
  <si>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</si>
  <si>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</si>
  <si>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</si>
  <si>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</si>
  <si>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</si>
  <si>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</si>
  <si>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</si>
  <si>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</si>
  <si>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</si>
  <si>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</si>
  <si>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</si>
  <si>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</si>
  <si>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</si>
  <si>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</si>
  <si>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</si>
  <si>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</si>
  <si>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</si>
  <si>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</si>
  <si>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</si>
  <si>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</si>
  <si>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</si>
  <si>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</si>
  <si>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</si>
  <si>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</si>
  <si>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</si>
  <si>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</si>
  <si>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</si>
  <si>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</si>
  <si>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</si>
  <si>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</si>
  <si>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</si>
  <si>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</si>
  <si>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</si>
  <si>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</si>
  <si>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</si>
  <si>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</si>
  <si>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</si>
  <si>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</si>
  <si>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</si>
  <si>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</si>
  <si>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</si>
  <si>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</si>
  <si>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</si>
  <si>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</si>
  <si>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</si>
  <si>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</si>
  <si>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</si>
  <si>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</si>
  <si>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</si>
  <si>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</si>
  <si>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</si>
  <si>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</si>
  <si>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</si>
  <si>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</si>
  <si>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</si>
  <si>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</si>
  <si>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</si>
  <si>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</si>
  <si>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</si>
  <si>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</si>
  <si>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</si>
  <si>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</si>
  <si>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</si>
  <si>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</si>
  <si>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</si>
  <si>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</si>
  <si>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</si>
  <si>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</si>
  <si>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</si>
  <si>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</si>
  <si>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</si>
  <si>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</si>
  <si>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</si>
  <si>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</si>
  <si>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</si>
  <si>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</si>
  <si>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</si>
  <si>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</si>
  <si>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</si>
  <si>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</si>
  <si>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</si>
  <si>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</si>
  <si>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</si>
  <si>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</si>
  <si>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</si>
  <si>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</si>
  <si>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</si>
  <si>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</si>
  <si>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</si>
  <si>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</si>
  <si>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</si>
  <si>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</si>
  <si>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</si>
  <si>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</si>
  <si>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</si>
  <si>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</si>
  <si>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</si>
  <si>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</si>
  <si>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</si>
  <si>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</si>
  <si>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</si>
  <si>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</si>
  <si>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</si>
  <si>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</si>
  <si>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</si>
  <si>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</si>
  <si>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</si>
  <si>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</si>
  <si>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</si>
  <si>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</si>
  <si>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</si>
  <si>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</si>
  <si>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</si>
  <si>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</si>
  <si>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</si>
  <si>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</si>
  <si>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</si>
  <si>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</si>
  <si>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</si>
  <si>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</si>
  <si>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</si>
  <si>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</si>
  <si>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</si>
  <si>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</si>
  <si>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</si>
  <si>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</si>
  <si>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</si>
  <si>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</si>
  <si>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</si>
  <si>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</si>
  <si>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</si>
  <si>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</si>
  <si>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</si>
  <si>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</si>
  <si>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</si>
  <si>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</si>
  <si>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</si>
  <si>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</si>
  <si>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</si>
  <si>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</si>
  <si>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</si>
  <si>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</si>
  <si>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</si>
  <si>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</si>
  <si>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</si>
  <si>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</si>
  <si>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</si>
  <si>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</si>
  <si>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</si>
  <si>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</si>
  <si>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</si>
  <si>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</si>
  <si>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</si>
  <si>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</si>
  <si>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</si>
  <si>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</si>
  <si>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</si>
  <si>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</si>
  <si>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</si>
  <si>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</si>
  <si>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</si>
  <si>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</si>
  <si>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</si>
  <si>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</si>
  <si>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</si>
  <si>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</si>
  <si>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</si>
  <si>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</si>
  <si>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</si>
  <si>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</si>
  <si>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</si>
  <si>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</si>
  <si>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</si>
  <si>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</si>
  <si>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</si>
  <si>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</si>
  <si>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</si>
  <si>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</si>
  <si>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</si>
  <si>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</si>
  <si>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</si>
  <si>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</si>
  <si>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</si>
  <si>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</si>
  <si>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</si>
  <si>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</si>
  <si>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</si>
  <si>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</si>
  <si>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</si>
  <si>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</si>
  <si>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</si>
  <si>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</si>
  <si>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</si>
  <si>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</si>
  <si>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</si>
  <si>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</si>
  <si>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</si>
  <si>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</si>
  <si>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</si>
  <si>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</si>
  <si>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</si>
  <si>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</si>
  <si>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</si>
  <si>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</si>
  <si>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</si>
  <si>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</si>
  <si>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</si>
  <si>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</si>
  <si>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</si>
  <si>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</si>
  <si>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</si>
  <si>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</si>
  <si>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</si>
  <si>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</si>
  <si>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</si>
  <si>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</si>
  <si>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</si>
  <si>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</si>
  <si>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</si>
  <si>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</si>
  <si>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</si>
  <si>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</si>
  <si>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</si>
  <si>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</si>
  <si>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</si>
  <si>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</si>
  <si>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</si>
  <si>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</si>
  <si>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</si>
  <si>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</si>
  <si>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</si>
  <si>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</si>
  <si>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</si>
  <si>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</si>
  <si>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</si>
  <si>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</si>
  <si>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</si>
  <si>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</si>
  <si>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</si>
  <si>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</si>
  <si>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</si>
  <si>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</si>
  <si>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</si>
  <si>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</si>
  <si>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</si>
  <si>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</si>
  <si>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</si>
  <si>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</si>
  <si>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</si>
  <si>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</si>
  <si>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</si>
  <si>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</si>
  <si>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</si>
  <si>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</si>
  <si>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</si>
  <si>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</si>
  <si>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</si>
  <si>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</si>
  <si>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</si>
  <si>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</si>
  <si>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</si>
  <si>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</si>
  <si>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</si>
  <si>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</si>
  <si>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</si>
  <si>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</si>
  <si>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</si>
  <si>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</si>
  <si>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</si>
  <si>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</si>
  <si>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</si>
  <si>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</si>
  <si>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</si>
  <si>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</si>
  <si>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</si>
  <si>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</si>
  <si>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</si>
  <si>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</si>
  <si>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</si>
  <si>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</si>
  <si>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</si>
  <si>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</si>
  <si>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</si>
  <si>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</si>
  <si>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</si>
  <si>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</si>
  <si>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</si>
  <si>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</si>
  <si>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</si>
  <si>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</si>
  <si>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</si>
  <si>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</si>
  <si>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</si>
  <si>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</si>
  <si>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</si>
  <si>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</si>
  <si>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</si>
  <si>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</si>
  <si>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</si>
  <si>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</si>
  <si>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</si>
  <si>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</si>
  <si>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</si>
  <si>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</si>
  <si>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</si>
  <si>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</si>
  <si>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</si>
  <si>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</si>
  <si>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</si>
  <si>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</si>
  <si>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</si>
  <si>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</si>
  <si>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</si>
  <si>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</si>
  <si>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</si>
  <si>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</si>
  <si>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</si>
  <si>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</si>
  <si>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</si>
  <si>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</si>
  <si>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</si>
  <si>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</si>
  <si>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</si>
  <si>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</si>
  <si>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</si>
  <si>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</si>
  <si>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</si>
  <si>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</si>
  <si>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</si>
  <si>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</si>
  <si>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</si>
  <si>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</si>
  <si>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</si>
  <si>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</si>
  <si>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</si>
  <si>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</si>
  <si>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</si>
  <si>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</si>
  <si>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</si>
  <si>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</si>
  <si>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</si>
  <si>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</si>
  <si>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</si>
  <si>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</si>
  <si>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</si>
  <si>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</si>
  <si>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</si>
  <si>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</si>
  <si>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</si>
  <si>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</si>
  <si>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</si>
  <si>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</si>
  <si>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</si>
  <si>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</si>
  <si>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</si>
  <si>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</si>
  <si>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</si>
  <si>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</si>
  <si>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</si>
  <si>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</si>
  <si>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</si>
  <si>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</si>
  <si>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</si>
  <si>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</si>
  <si>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</si>
  <si>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</si>
  <si>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</si>
  <si>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</si>
  <si>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</si>
  <si>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</si>
  <si>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</si>
  <si>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</si>
  <si>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</si>
  <si>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</si>
  <si>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</si>
  <si>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</si>
  <si>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</si>
  <si>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</si>
  <si>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</si>
  <si>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</si>
  <si>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</si>
  <si>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</si>
  <si>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</si>
  <si>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</si>
  <si>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</si>
  <si>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</si>
  <si>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</si>
  <si>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</si>
  <si>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</si>
  <si>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</si>
  <si>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</si>
  <si>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</si>
  <si>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</si>
  <si>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</si>
  <si>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</si>
  <si>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</si>
  <si>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</si>
  <si>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</si>
  <si>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</si>
  <si>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</si>
  <si>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</si>
  <si>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</si>
  <si>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</si>
  <si>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</si>
  <si>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</si>
  <si>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</si>
  <si>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</si>
  <si>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</si>
  <si>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</si>
  <si>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</si>
  <si>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</si>
  <si>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</si>
  <si>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</si>
  <si>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</si>
  <si>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</si>
  <si>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</si>
  <si>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</si>
  <si>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</si>
  <si>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</si>
  <si>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</si>
  <si>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</si>
  <si>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</si>
  <si>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</si>
  <si>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</si>
  <si>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</si>
  <si>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</si>
  <si>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</si>
  <si>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</si>
  <si>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</si>
  <si>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</si>
  <si>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</si>
  <si>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</si>
  <si>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</si>
  <si>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</si>
  <si>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</si>
  <si>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</si>
  <si>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</si>
  <si>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</si>
  <si>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</si>
  <si>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</si>
  <si>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</si>
  <si>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</si>
  <si>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</si>
  <si>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</si>
  <si>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</si>
  <si>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</si>
  <si>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</si>
  <si>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</si>
  <si>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</si>
  <si>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</si>
  <si>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</si>
  <si>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</si>
  <si>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</si>
  <si>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</si>
  <si>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</si>
  <si>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</si>
  <si>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</si>
  <si>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</si>
  <si>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</si>
  <si>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</si>
  <si>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</si>
  <si>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</si>
  <si>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</si>
  <si>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</si>
  <si>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</si>
  <si>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</si>
  <si>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</si>
  <si>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</si>
  <si>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</si>
  <si>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</si>
  <si>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</si>
  <si>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</si>
  <si>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</si>
  <si>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</si>
  <si>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</si>
  <si>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</si>
  <si>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</si>
  <si>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</si>
  <si>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</si>
  <si>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</si>
  <si>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</si>
  <si>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</si>
  <si>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</si>
  <si>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</si>
  <si>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</si>
  <si>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</si>
  <si>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</si>
  <si>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</si>
  <si>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</si>
  <si>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</si>
  <si>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</si>
  <si>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</si>
  <si>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</si>
  <si>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</si>
  <si>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</si>
  <si>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</si>
  <si>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</si>
  <si>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</si>
  <si>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</si>
  <si>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</si>
  <si>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</si>
  <si>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</si>
  <si>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</si>
  <si>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</si>
  <si>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</si>
  <si>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</si>
  <si>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</si>
  <si>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</si>
  <si>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</si>
  <si>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</si>
  <si>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</si>
  <si>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</si>
  <si>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</si>
  <si>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</si>
  <si>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</si>
  <si>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</si>
  <si>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</si>
  <si>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</si>
  <si>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</si>
  <si>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</si>
  <si>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</si>
  <si>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</si>
  <si>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</si>
  <si>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</si>
  <si>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</si>
  <si>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</si>
  <si>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</si>
  <si>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</si>
  <si>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</si>
  <si>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</si>
  <si>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</si>
  <si>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</si>
  <si>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</si>
  <si>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</si>
  <si>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</si>
  <si>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</si>
  <si>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</si>
  <si>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</si>
  <si>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</si>
  <si>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</si>
  <si>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</si>
  <si>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</si>
  <si>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</si>
  <si>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</si>
  <si>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</si>
  <si>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</si>
  <si>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</si>
  <si>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</si>
  <si>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</si>
  <si>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</si>
  <si>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</si>
  <si>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</si>
  <si>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</si>
  <si>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</si>
  <si>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</si>
  <si>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</si>
  <si>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</si>
  <si>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</si>
  <si>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</si>
  <si>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</si>
  <si>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</si>
  <si>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</si>
  <si>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</si>
  <si>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</si>
  <si>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</si>
  <si>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</si>
  <si>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</si>
  <si>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</si>
  <si>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</si>
  <si>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</si>
  <si>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</si>
  <si>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</si>
  <si>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</si>
  <si>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</si>
  <si>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</si>
  <si>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</si>
  <si>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</si>
  <si>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</si>
  <si>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</si>
  <si>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</si>
  <si>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</si>
  <si>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</si>
  <si>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</si>
  <si>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</si>
  <si>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</si>
  <si>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</si>
  <si>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</si>
  <si>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</si>
  <si>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</si>
  <si>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</si>
  <si>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</si>
  <si>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</si>
  <si>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</si>
  <si>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</si>
  <si>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</si>
  <si>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</si>
  <si>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</si>
  <si>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</si>
  <si>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</si>
  <si>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</si>
  <si>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</si>
  <si>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</si>
  <si>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</si>
  <si>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</si>
  <si>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</si>
  <si>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</si>
  <si>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</si>
  <si>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</si>
  <si>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</si>
  <si>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</si>
  <si>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</si>
  <si>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</si>
  <si>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</si>
  <si>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</si>
  <si>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</si>
  <si>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</si>
  <si>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</si>
  <si>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</si>
  <si>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</si>
  <si>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</si>
  <si>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</si>
  <si>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</si>
  <si>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</si>
  <si>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</si>
  <si>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</si>
  <si>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</si>
  <si>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</si>
  <si>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</si>
  <si>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</si>
  <si>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</si>
  <si>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</si>
  <si>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</si>
  <si>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</si>
  <si>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</si>
  <si>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</si>
  <si>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</si>
  <si>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</si>
  <si>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</si>
  <si>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</si>
  <si>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</si>
  <si>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</si>
  <si>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</si>
  <si>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</si>
  <si>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</si>
  <si>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</si>
  <si>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</si>
  <si>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</si>
  <si>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</si>
  <si>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</si>
  <si>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</si>
  <si>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</si>
  <si>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</si>
  <si>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</si>
  <si>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</si>
  <si>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</si>
  <si>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</si>
  <si>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</si>
  <si>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</si>
  <si>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</si>
  <si>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</si>
  <si>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</si>
  <si>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</si>
  <si>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</si>
  <si>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</si>
  <si>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</si>
  <si>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</si>
  <si>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</si>
  <si>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</si>
  <si>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</si>
  <si>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</si>
  <si>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</si>
  <si>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</si>
  <si>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</si>
  <si>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</si>
  <si>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</si>
  <si>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</si>
  <si>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</si>
  <si>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</si>
  <si>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</si>
  <si>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</si>
  <si>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</si>
  <si>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</si>
  <si>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</si>
  <si>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</si>
  <si>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</si>
  <si>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</si>
  <si>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</si>
  <si>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</si>
  <si>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</si>
  <si>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</si>
  <si>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</si>
  <si>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</si>
  <si>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</si>
  <si>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</si>
  <si>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</si>
  <si>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</si>
  <si>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</si>
  <si>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</si>
  <si>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</si>
  <si>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</si>
  <si>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</si>
  <si>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</si>
  <si>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</si>
  <si>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</si>
  <si>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</si>
  <si>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</si>
  <si>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</si>
  <si>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</si>
  <si>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</si>
  <si>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</si>
  <si>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</si>
  <si>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</si>
  <si>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</si>
  <si>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</si>
  <si>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</si>
  <si>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</si>
  <si>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</si>
  <si>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</si>
  <si>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</si>
  <si>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</si>
  <si>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</si>
  <si>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</si>
  <si>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</si>
  <si>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</si>
  <si>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</si>
  <si>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</si>
  <si>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</si>
  <si>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</si>
  <si>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</si>
  <si>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</si>
  <si>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</si>
  <si>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</si>
  <si>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</si>
  <si>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</si>
  <si>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</si>
  <si>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</si>
  <si>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</si>
  <si>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</si>
  <si>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</si>
  <si>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</si>
  <si>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</si>
  <si>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</si>
  <si>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</si>
  <si>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</si>
  <si>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</si>
  <si>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</si>
  <si>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</si>
  <si>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</si>
  <si>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</si>
  <si>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</si>
  <si>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</si>
  <si>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</si>
  <si>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</si>
  <si>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</si>
  <si>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</si>
  <si>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</si>
  <si>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</si>
  <si>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</si>
  <si>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</si>
  <si>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</si>
  <si>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</si>
  <si>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</si>
  <si>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</si>
  <si>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</si>
  <si>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</si>
  <si>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</si>
  <si>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</si>
  <si>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</si>
  <si>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</si>
  <si>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</si>
  <si>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</si>
  <si>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</si>
  <si>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</si>
  <si>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</si>
  <si>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</si>
  <si>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</si>
  <si>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</si>
  <si>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</si>
  <si>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</si>
  <si>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</si>
  <si>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</si>
  <si>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</si>
  <si>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</si>
  <si>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</si>
  <si>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</si>
  <si>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</si>
  <si>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</si>
  <si>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</si>
  <si>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</si>
  <si>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</si>
  <si>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</si>
  <si>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</si>
  <si>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</si>
  <si>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</si>
  <si>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</si>
  <si>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</si>
  <si>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</si>
  <si>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</si>
  <si>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</si>
  <si>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</si>
  <si>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</si>
  <si>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</si>
  <si>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</si>
  <si>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</si>
  <si>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</si>
  <si>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</si>
  <si>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</si>
  <si>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</si>
  <si>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</si>
  <si>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</si>
  <si>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</si>
  <si>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</si>
  <si>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</si>
  <si>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</si>
  <si>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</si>
  <si>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</si>
  <si>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</si>
  <si>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</si>
  <si>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</si>
  <si>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</si>
  <si>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</si>
  <si>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</si>
  <si>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</si>
  <si>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</si>
  <si>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</si>
  <si>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</si>
  <si>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</si>
  <si>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</si>
  <si>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</si>
  <si>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</si>
  <si>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</si>
  <si>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</si>
  <si>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</si>
  <si>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</si>
  <si>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</si>
  <si>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</si>
  <si>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</si>
  <si>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</si>
  <si>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</si>
  <si>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</si>
  <si>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</si>
  <si>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</si>
  <si>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</si>
  <si>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</si>
  <si>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</si>
  <si>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</si>
  <si>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</si>
  <si>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</si>
  <si>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</si>
  <si>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</si>
  <si>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</si>
  <si>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</si>
  <si>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</si>
  <si>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</si>
  <si>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</si>
  <si>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</si>
  <si>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</si>
  <si>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</si>
  <si>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</si>
  <si>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</si>
  <si>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</si>
  <si>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</si>
  <si>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</si>
  <si>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</si>
  <si>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</si>
  <si>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</si>
  <si>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</si>
  <si>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</si>
  <si>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</si>
  <si>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</si>
  <si>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</si>
  <si>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</si>
  <si>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</si>
  <si>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</si>
  <si>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</si>
  <si>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</si>
  <si>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</si>
  <si>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</si>
  <si>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</si>
  <si>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</si>
  <si>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</si>
  <si>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</si>
  <si>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</si>
  <si>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</si>
  <si>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</si>
  <si>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</si>
  <si>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</si>
  <si>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</si>
  <si>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</si>
  <si>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</si>
  <si>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</si>
  <si>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</si>
  <si>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</si>
  <si>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</si>
  <si>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</si>
  <si>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</si>
  <si>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</si>
  <si>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</si>
  <si>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</si>
  <si>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</si>
  <si>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</si>
  <si>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</si>
  <si>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</si>
  <si>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</si>
  <si>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</si>
  <si>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</si>
  <si>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</si>
  <si>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</si>
  <si>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</si>
  <si>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</si>
  <si>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</si>
  <si>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</si>
  <si>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</si>
  <si>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</si>
  <si>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</si>
  <si>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</si>
  <si>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</si>
  <si>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</si>
  <si>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</si>
  <si>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</si>
  <si>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</si>
  <si>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</si>
  <si>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</si>
  <si>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</si>
  <si>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</si>
  <si>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</si>
  <si>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</si>
  <si>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</si>
  <si>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</si>
  <si>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</si>
  <si>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</si>
  <si>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</si>
  <si>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</si>
  <si>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</si>
  <si>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</si>
  <si>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</si>
  <si>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</si>
  <si>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</si>
  <si>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</si>
  <si>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</si>
  <si>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</si>
  <si>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</si>
  <si>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</si>
  <si>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</si>
  <si>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</si>
  <si>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</si>
  <si>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</si>
  <si>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</si>
  <si>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</si>
  <si>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</si>
  <si>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</si>
  <si>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</si>
  <si>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</si>
  <si>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</si>
  <si>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</si>
  <si>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</si>
  <si>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</si>
  <si>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</si>
  <si>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</si>
  <si>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</si>
  <si>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</si>
  <si>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</si>
  <si>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</si>
  <si>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</si>
  <si>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</si>
  <si>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</si>
  <si>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</si>
  <si>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</si>
  <si>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</si>
  <si>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</si>
  <si>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</si>
  <si>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</si>
  <si>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</si>
  <si>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</si>
  <si>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</si>
  <si>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</si>
  <si>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</si>
  <si>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</si>
  <si>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</si>
  <si>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</si>
  <si>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</si>
  <si>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</si>
  <si>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</si>
  <si>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</si>
  <si>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</si>
  <si>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</si>
  <si>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</si>
  <si>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</si>
  <si>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</si>
  <si>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</si>
  <si>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</si>
  <si>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</si>
  <si>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</si>
  <si>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</si>
  <si>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</si>
  <si>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</si>
  <si>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</si>
  <si>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</si>
  <si>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</si>
  <si>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</si>
  <si>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</si>
  <si>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</si>
  <si>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</si>
  <si>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</si>
  <si>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</si>
  <si>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</si>
  <si>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</si>
  <si>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</si>
  <si>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</si>
  <si>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</si>
  <si>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</si>
  <si>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</si>
  <si>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</si>
  <si>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</si>
  <si>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</si>
  <si>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</si>
  <si>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</si>
  <si>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</si>
  <si>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</si>
  <si>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</si>
  <si>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</si>
  <si>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</si>
  <si>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</si>
  <si>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</si>
  <si>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</si>
  <si>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</si>
  <si>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</si>
  <si>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</si>
  <si>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</si>
  <si>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</si>
  <si>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</si>
  <si>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</si>
  <si>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</si>
  <si>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</si>
  <si>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</si>
  <si>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</si>
  <si>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</si>
  <si>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</si>
  <si>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</si>
  <si>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</si>
  <si>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</si>
  <si>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</si>
  <si>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</si>
  <si>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</si>
  <si>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</si>
  <si>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</si>
  <si>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</si>
  <si>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</si>
  <si>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</si>
  <si>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</si>
  <si>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</si>
  <si>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</si>
  <si>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</si>
  <si>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</si>
  <si>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</si>
  <si>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</si>
  <si>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</si>
  <si>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</si>
  <si>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</si>
  <si>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</si>
  <si>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</si>
  <si>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</si>
  <si>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</si>
  <si>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</si>
  <si>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</si>
  <si>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</si>
  <si>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</si>
  <si>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</si>
  <si>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</si>
  <si>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</si>
  <si>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</si>
  <si>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</si>
  <si>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</si>
  <si>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</si>
  <si>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</si>
  <si>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</si>
  <si>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</si>
  <si>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</si>
  <si>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</si>
  <si>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</si>
  <si>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</si>
  <si>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</si>
  <si>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</si>
  <si>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</si>
  <si>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</si>
  <si>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</si>
  <si>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</si>
  <si>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</si>
  <si>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</si>
  <si>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</si>
  <si>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</si>
  <si>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</si>
  <si>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</si>
  <si>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</si>
  <si>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</si>
  <si>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</si>
  <si>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</si>
  <si>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</si>
  <si>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</si>
  <si>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</si>
  <si>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</si>
  <si>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</si>
  <si>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</si>
  <si>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</si>
  <si>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</si>
  <si>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</si>
  <si>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</si>
  <si>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</si>
  <si>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</si>
  <si>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</si>
  <si>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</si>
  <si>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</si>
  <si>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</si>
  <si>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</si>
  <si>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</si>
  <si>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</si>
  <si>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</si>
  <si>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</si>
  <si>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</si>
  <si>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</si>
  <si>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</si>
  <si>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</si>
  <si>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</si>
  <si>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</si>
  <si>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</si>
  <si>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</si>
  <si>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</si>
  <si>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</si>
  <si>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</si>
  <si>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</si>
  <si>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</si>
  <si>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</si>
  <si>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</si>
  <si>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</si>
  <si>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</si>
  <si>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</si>
  <si>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</si>
  <si>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</si>
  <si>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</si>
  <si>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</si>
  <si>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</si>
  <si>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</si>
  <si>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</si>
  <si>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</si>
  <si>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</si>
  <si>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</si>
  <si>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</si>
  <si>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</si>
  <si>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</si>
  <si>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</si>
  <si>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</si>
  <si>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</si>
  <si>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</si>
  <si>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</si>
  <si>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</si>
  <si>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</si>
  <si>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</si>
  <si>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</si>
  <si>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</si>
  <si>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</si>
  <si>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</si>
  <si>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</si>
  <si>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</si>
  <si>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</si>
  <si>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</si>
  <si>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</si>
  <si>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</si>
  <si>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</si>
  <si>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</si>
  <si>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</si>
  <si>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</si>
  <si>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</si>
  <si>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</si>
  <si>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</si>
  <si>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</si>
  <si>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</si>
  <si>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</si>
  <si>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</si>
  <si>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</si>
  <si>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</si>
  <si>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</si>
  <si>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</si>
  <si>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</si>
  <si>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</si>
  <si>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</si>
  <si>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</si>
  <si>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</si>
  <si>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</si>
  <si>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</si>
  <si>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</si>
  <si>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</si>
  <si>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</si>
  <si>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</si>
  <si>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</si>
  <si>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</si>
  <si>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</si>
  <si>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</si>
  <si>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</si>
  <si>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</si>
  <si>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</si>
  <si>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</si>
  <si>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</si>
  <si>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</si>
  <si>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</si>
  <si>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</si>
  <si>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</si>
  <si>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</si>
  <si>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</si>
  <si>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</si>
  <si>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</si>
  <si>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</si>
  <si>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</si>
  <si>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</si>
  <si>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</si>
  <si>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</si>
  <si>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</si>
  <si>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</si>
  <si>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</si>
  <si>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</si>
  <si>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</si>
  <si>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</si>
  <si>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</si>
  <si>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</si>
  <si>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</si>
  <si>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</si>
  <si>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</si>
  <si>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</si>
  <si>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</si>
  <si>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</si>
  <si>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</si>
  <si>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</si>
  <si>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</si>
  <si>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</si>
  <si>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</si>
  <si>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</si>
  <si>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</si>
  <si>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</si>
  <si>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</si>
  <si>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</si>
  <si>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</si>
  <si>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</si>
  <si>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</si>
  <si>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</si>
  <si>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</si>
  <si>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</si>
  <si>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</si>
  <si>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</si>
  <si>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</si>
  <si>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</si>
  <si>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</si>
  <si>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</si>
  <si>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</si>
  <si>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</si>
  <si>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</si>
  <si>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</si>
  <si>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</si>
  <si>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</si>
  <si>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</si>
  <si>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</si>
  <si>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</si>
  <si>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</si>
  <si>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</si>
  <si>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</si>
  <si>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</si>
  <si>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</si>
  <si>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</si>
  <si>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</si>
  <si>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</si>
  <si>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</si>
  <si>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</si>
  <si>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</si>
  <si>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</si>
  <si>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</si>
  <si>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</si>
  <si>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</si>
  <si>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</si>
  <si>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</si>
  <si>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</si>
  <si>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</si>
  <si>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</si>
  <si>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</si>
  <si>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</si>
  <si>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</si>
  <si>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</si>
  <si>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</si>
  <si>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</si>
  <si>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</si>
  <si>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</si>
  <si>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</si>
  <si>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</si>
  <si>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</si>
  <si>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</si>
  <si>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</si>
  <si>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</si>
  <si>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</si>
  <si>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</si>
  <si>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</si>
  <si>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</si>
  <si>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</si>
  <si>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</si>
  <si>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</si>
  <si>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</si>
  <si>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</si>
  <si>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</si>
  <si>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</si>
  <si>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</si>
  <si>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</si>
  <si>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</si>
  <si>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</si>
  <si>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</si>
  <si>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</si>
  <si>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</si>
  <si>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</si>
  <si>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</si>
  <si>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</si>
  <si>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</si>
  <si>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</si>
  <si>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</si>
  <si>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</si>
  <si>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</si>
  <si>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</si>
  <si>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</si>
  <si>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</si>
  <si>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</si>
  <si>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</si>
  <si>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</si>
  <si>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</si>
  <si>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</si>
  <si>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</si>
  <si>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</si>
  <si>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</si>
  <si>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</si>
  <si>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</si>
  <si>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</si>
  <si>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</si>
  <si>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</si>
  <si>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</si>
  <si>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</si>
  <si>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</si>
  <si>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</si>
  <si>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</si>
  <si>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</si>
  <si>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</si>
  <si>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</si>
  <si>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</si>
  <si>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</si>
  <si>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</si>
  <si>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</si>
  <si>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</si>
  <si>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</si>
  <si>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</si>
  <si>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</si>
  <si>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</si>
  <si>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</si>
  <si>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</si>
  <si>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</si>
  <si>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</si>
  <si>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</si>
  <si>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</si>
  <si>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</si>
  <si>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</si>
  <si>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</si>
  <si>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</si>
  <si>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</si>
  <si>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</si>
  <si>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</si>
  <si>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</si>
  <si>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</si>
  <si>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</si>
  <si>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</si>
  <si>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</si>
  <si>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</si>
  <si>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</si>
  <si>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</si>
  <si>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</si>
  <si>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</si>
  <si>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</si>
  <si>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</si>
  <si>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</si>
  <si>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</si>
  <si>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</si>
  <si>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</si>
  <si>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</si>
  <si>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</si>
  <si>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</si>
  <si>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</si>
  <si>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</si>
  <si>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</si>
  <si>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</si>
  <si>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</si>
  <si>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</si>
  <si>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</si>
  <si>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</si>
  <si>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</si>
  <si>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</si>
  <si>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</si>
  <si>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</si>
  <si>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</si>
  <si>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</si>
  <si>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</si>
  <si>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</si>
  <si>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</si>
  <si>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</si>
  <si>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</si>
  <si>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</si>
  <si>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</si>
  <si>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</si>
  <si>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</si>
  <si>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</si>
  <si>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</si>
  <si>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</si>
  <si>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</si>
  <si>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</si>
  <si>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</si>
  <si>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</si>
  <si>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</si>
  <si>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</si>
  <si>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</si>
  <si>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</si>
  <si>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</si>
  <si>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</si>
  <si>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</si>
  <si>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</si>
  <si>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</si>
  <si>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</si>
  <si>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</si>
  <si>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</si>
  <si>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</si>
  <si>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</si>
  <si>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</si>
  <si>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</si>
  <si>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</si>
  <si>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</si>
  <si>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</si>
  <si>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</si>
  <si>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</si>
  <si>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</si>
  <si>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</si>
  <si>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</si>
  <si>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</si>
  <si>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</si>
  <si>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</si>
  <si>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</si>
  <si>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</si>
  <si>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</si>
  <si>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</si>
  <si>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</si>
  <si>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</si>
  <si>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</si>
  <si>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</si>
  <si>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</si>
  <si>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</si>
  <si>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</si>
  <si>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</si>
  <si>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</si>
  <si>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</si>
  <si>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</si>
  <si>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</si>
  <si>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</si>
  <si>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</si>
  <si>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</si>
  <si>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</si>
  <si>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</si>
  <si>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</si>
  <si>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</si>
  <si>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</si>
  <si>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</si>
  <si>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</si>
  <si>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</si>
  <si>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</si>
  <si>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</si>
  <si>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</si>
  <si>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</si>
  <si>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</si>
  <si>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</si>
  <si>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</si>
  <si>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</si>
  <si>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</si>
  <si>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</si>
  <si>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</si>
  <si>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</si>
  <si>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</si>
  <si>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</si>
  <si>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</si>
  <si>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</si>
  <si>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</si>
  <si>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</si>
  <si>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</si>
  <si>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</si>
  <si>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</si>
  <si>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</si>
  <si>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</si>
  <si>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</si>
  <si>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</si>
  <si>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</si>
  <si>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</si>
  <si>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</si>
  <si>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</si>
  <si>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</si>
  <si>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</si>
  <si>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</si>
  <si>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</si>
  <si>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</si>
  <si>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</si>
  <si>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</si>
  <si>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</si>
  <si>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</si>
  <si>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</si>
  <si>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</si>
  <si>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</si>
  <si>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</si>
  <si>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</si>
  <si>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</si>
  <si>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</si>
  <si>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</si>
  <si>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</si>
  <si>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</si>
  <si>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</si>
  <si>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</si>
  <si>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</si>
  <si>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</si>
  <si>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</si>
  <si>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</si>
  <si>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</si>
  <si>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</si>
  <si>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</si>
  <si>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</si>
  <si>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</si>
  <si>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</si>
  <si>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</si>
  <si>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</si>
  <si>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</si>
  <si>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</si>
  <si>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</si>
  <si>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</si>
  <si>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</si>
  <si>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</si>
  <si>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</si>
  <si>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</si>
  <si>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</si>
  <si>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</si>
  <si>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</si>
  <si>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</si>
  <si>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</si>
  <si>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</si>
  <si>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</si>
  <si>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</si>
  <si>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</si>
  <si>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</si>
  <si>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</si>
  <si>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</si>
  <si>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</si>
  <si>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</si>
  <si>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</si>
  <si>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</si>
  <si>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</si>
  <si>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</si>
  <si>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</si>
  <si>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</si>
  <si>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</si>
  <si>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</si>
  <si>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</si>
  <si>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</si>
  <si>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</si>
  <si>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</si>
  <si>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</si>
  <si>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</si>
  <si>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</si>
  <si>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</si>
  <si>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</si>
  <si>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</si>
  <si>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</si>
  <si>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</si>
  <si>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</si>
  <si>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</si>
  <si>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</si>
  <si>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</si>
  <si>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</si>
  <si>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</si>
  <si>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</si>
  <si>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</si>
  <si>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</si>
  <si>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</si>
  <si>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</si>
  <si>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</si>
  <si>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</si>
  <si>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</si>
  <si>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</si>
  <si>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</si>
  <si>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</si>
  <si>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</si>
  <si>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</si>
  <si>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</si>
  <si>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</si>
  <si>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</si>
  <si>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</si>
  <si>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</si>
  <si>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</si>
  <si>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</si>
  <si>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</si>
  <si>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</si>
  <si>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</si>
  <si>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</si>
  <si>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</si>
  <si>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</si>
  <si>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</si>
  <si>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</si>
  <si>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</si>
  <si>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</si>
  <si>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</si>
  <si>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</si>
  <si>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</si>
  <si>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</si>
  <si>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</si>
  <si>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</si>
  <si>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</si>
  <si>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</si>
  <si>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</si>
  <si>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</si>
  <si>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</si>
  <si>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</si>
  <si>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</si>
  <si>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</si>
  <si>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</si>
  <si>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</si>
  <si>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</si>
  <si>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</si>
  <si>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</si>
  <si>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</si>
  <si>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</si>
  <si>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</si>
  <si>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</si>
  <si>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</si>
  <si>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</si>
  <si>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</si>
  <si>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</si>
  <si>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</si>
  <si>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</si>
  <si>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</si>
  <si>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</si>
  <si>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</si>
  <si>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</si>
  <si>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</si>
  <si>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</si>
  <si>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</si>
  <si>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</si>
  <si>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</si>
  <si>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</si>
  <si>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</si>
  <si>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</si>
  <si>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</si>
  <si>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</si>
  <si>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</si>
  <si>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</si>
  <si>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</si>
  <si>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</si>
  <si>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</si>
  <si>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</si>
  <si>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</si>
  <si>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</si>
  <si>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</si>
  <si>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</si>
  <si>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</si>
  <si>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</si>
  <si>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</si>
  <si>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</si>
  <si>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</si>
  <si>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</si>
  <si>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</si>
  <si>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</si>
  <si>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</si>
  <si>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</si>
  <si>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</si>
  <si>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</si>
  <si>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</si>
  <si>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</si>
  <si>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</si>
  <si>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</si>
  <si>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</si>
  <si>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</si>
  <si>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</si>
  <si>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</si>
  <si>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</si>
  <si>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</si>
  <si>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</si>
  <si>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</si>
  <si>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</si>
  <si>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</si>
  <si>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</si>
  <si>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</si>
  <si>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</si>
  <si>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</si>
  <si>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</si>
  <si>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</si>
  <si>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</si>
  <si>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</si>
  <si>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</si>
  <si>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</si>
  <si>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</si>
  <si>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</si>
  <si>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</si>
  <si>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</si>
  <si>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</si>
  <si>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</si>
  <si>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</si>
  <si>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</si>
  <si>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</si>
  <si>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</si>
  <si>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</si>
  <si>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</si>
  <si>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</si>
  <si>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</si>
  <si>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</si>
  <si>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</si>
  <si>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</si>
  <si>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</si>
  <si>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</si>
  <si>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</si>
  <si>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</si>
  <si>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</si>
  <si>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</si>
  <si>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</si>
  <si>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</si>
  <si>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</si>
  <si>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</si>
  <si>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</si>
  <si>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</si>
  <si>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</si>
  <si>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</si>
  <si>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</si>
  <si>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</si>
  <si>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</si>
  <si>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</si>
  <si>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</si>
  <si>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</si>
  <si>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</si>
  <si>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</si>
  <si>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</si>
  <si>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</si>
  <si>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</si>
  <si>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</si>
  <si>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</si>
  <si>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</si>
  <si>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</si>
  <si>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</si>
  <si>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</si>
  <si>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</si>
  <si>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</si>
  <si>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</si>
  <si>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</si>
  <si>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</si>
  <si>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</si>
  <si>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</si>
  <si>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</si>
  <si>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</si>
  <si>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</si>
  <si>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</si>
  <si>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</si>
  <si>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</si>
  <si>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</si>
  <si>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</si>
  <si>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</si>
  <si>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</si>
  <si>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</si>
  <si>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</si>
  <si>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</si>
  <si>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</si>
  <si>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</si>
  <si>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</si>
  <si>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</si>
  <si>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</si>
  <si>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</si>
  <si>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</si>
  <si>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</si>
  <si>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</si>
  <si>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</si>
  <si>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</si>
  <si>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</si>
  <si>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</si>
  <si>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</si>
  <si>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</si>
  <si>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</si>
  <si>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</si>
  <si>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</si>
  <si>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</si>
  <si>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</si>
  <si>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</si>
  <si>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</si>
  <si>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</si>
  <si>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</si>
  <si>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</si>
  <si>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</si>
  <si>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</si>
  <si>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</si>
  <si>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</si>
  <si>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</si>
  <si>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</si>
  <si>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</si>
  <si>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</si>
  <si>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</si>
  <si>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</si>
  <si>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</si>
  <si>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</si>
  <si>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</si>
  <si>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</si>
  <si>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</si>
  <si>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</si>
  <si>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</si>
  <si>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</si>
  <si>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</si>
  <si>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</si>
  <si>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</si>
  <si>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</si>
  <si>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</si>
  <si>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</si>
  <si>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</si>
  <si>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</si>
  <si>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</si>
  <si>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</si>
  <si>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</si>
  <si>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</si>
  <si>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</si>
  <si>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</si>
  <si>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</si>
  <si>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</si>
  <si>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</si>
  <si>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</si>
  <si>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</si>
  <si>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</si>
  <si>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</si>
  <si>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</si>
  <si>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</si>
  <si>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</si>
  <si>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</si>
  <si>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</si>
  <si>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</si>
  <si>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</si>
  <si>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</si>
  <si>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</si>
  <si>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</si>
  <si>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</si>
  <si>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</si>
  <si>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</si>
  <si>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</si>
  <si>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</si>
  <si>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</si>
  <si>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</si>
  <si>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</si>
  <si>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</si>
  <si>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</si>
  <si>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</si>
  <si>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</si>
  <si>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</si>
  <si>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</si>
  <si>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</si>
  <si>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</si>
  <si>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</si>
  <si>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</si>
  <si>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</si>
  <si>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</si>
  <si>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</si>
  <si>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</si>
  <si>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</si>
  <si>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</si>
  <si>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</si>
  <si>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</si>
  <si>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</si>
  <si>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</si>
  <si>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</si>
  <si>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</si>
  <si>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</si>
  <si>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</si>
  <si>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</si>
  <si>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</si>
  <si>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</si>
  <si>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</si>
  <si>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</si>
  <si>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</si>
  <si>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</si>
  <si>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</si>
  <si>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</si>
  <si>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</si>
  <si>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</si>
  <si>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</si>
  <si>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</si>
  <si>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</si>
  <si>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</si>
  <si>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</si>
  <si>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</si>
  <si>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</si>
  <si>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</si>
  <si>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</si>
  <si>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</si>
  <si>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</si>
  <si>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</si>
  <si>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</si>
  <si>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</si>
  <si>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</si>
  <si>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</si>
  <si>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</si>
  <si>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</si>
  <si>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</si>
  <si>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</si>
  <si>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</si>
  <si>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</si>
  <si>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</si>
  <si>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</si>
  <si>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</si>
  <si>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</si>
  <si>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</si>
  <si>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</si>
  <si>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</si>
  <si>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</si>
  <si>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</si>
  <si>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</si>
  <si>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</si>
  <si>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</si>
  <si>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</si>
  <si>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</si>
  <si>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</si>
  <si>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</si>
  <si>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</si>
  <si>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</si>
  <si>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</si>
  <si>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</si>
  <si>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</si>
  <si>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</si>
  <si>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</si>
  <si>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</si>
  <si>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</si>
  <si>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</si>
  <si>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</si>
  <si>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</si>
  <si>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</si>
  <si>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</si>
  <si>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</si>
  <si>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</si>
  <si>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</si>
  <si>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</si>
  <si>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</si>
  <si>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</si>
  <si>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</si>
  <si>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</si>
  <si>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</si>
  <si>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</si>
  <si>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</si>
  <si>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</si>
  <si>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</si>
  <si>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</si>
  <si>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</si>
  <si>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</si>
  <si>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</si>
  <si>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</si>
  <si>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</si>
  <si>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</si>
  <si>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</si>
  <si>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</si>
  <si>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</si>
  <si>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</si>
  <si>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</si>
  <si>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</si>
  <si>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</si>
  <si>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</si>
  <si>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</si>
  <si>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</si>
  <si>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</si>
  <si>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</si>
  <si>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</si>
  <si>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</si>
  <si>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</si>
  <si>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</si>
  <si>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</si>
  <si>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</si>
  <si>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</si>
  <si>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</si>
  <si>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</si>
  <si>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</si>
  <si>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</si>
  <si>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</si>
  <si>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</si>
  <si>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</si>
  <si>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</si>
  <si>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</si>
  <si>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</si>
  <si>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</si>
  <si>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</si>
  <si>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</si>
  <si>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</si>
  <si>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</si>
  <si>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</si>
  <si>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</si>
  <si>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</si>
  <si>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</si>
  <si>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</si>
  <si>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</si>
  <si>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</si>
  <si>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</si>
  <si>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</si>
  <si>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</si>
  <si>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</si>
  <si>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</si>
  <si>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</si>
  <si>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</si>
  <si>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</si>
  <si>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</si>
  <si>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</si>
  <si>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</si>
  <si>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</si>
  <si>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</si>
  <si>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</si>
  <si>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</si>
  <si>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</si>
  <si>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</si>
  <si>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</si>
  <si>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</si>
  <si>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</si>
  <si>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</si>
  <si>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</si>
  <si>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</si>
  <si>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</si>
  <si>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</si>
  <si>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</si>
  <si>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</si>
  <si>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</si>
  <si>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</si>
  <si>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</si>
  <si>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</si>
  <si>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</si>
  <si>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</si>
  <si>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</si>
  <si>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</si>
  <si>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</si>
  <si>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</si>
  <si>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</si>
  <si>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</si>
  <si>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</si>
  <si>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</si>
  <si>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</si>
  <si>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</si>
  <si>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</si>
  <si>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</si>
  <si>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</si>
  <si>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</si>
  <si>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</si>
  <si>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</si>
  <si>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</si>
  <si>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</si>
  <si>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</si>
  <si>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</si>
  <si>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</si>
  <si>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</si>
  <si>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</si>
  <si>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</si>
  <si>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</si>
  <si>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</si>
  <si>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</si>
  <si>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</si>
  <si>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</si>
  <si>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</si>
  <si>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</si>
  <si>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</si>
  <si>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</si>
  <si>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</si>
  <si>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</si>
  <si>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</si>
  <si>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</si>
  <si>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</si>
  <si>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</si>
  <si>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</si>
  <si>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</si>
  <si>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</si>
  <si>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</si>
  <si>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</si>
  <si>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</si>
  <si>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</si>
  <si>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</si>
  <si>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</si>
  <si>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</si>
  <si>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</si>
  <si>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</si>
  <si>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</si>
  <si>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</si>
  <si>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</si>
  <si>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</si>
  <si>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</si>
  <si>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</si>
  <si>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</si>
  <si>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</si>
  <si>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</si>
  <si>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</si>
  <si>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</si>
  <si>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</si>
  <si>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</si>
  <si>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</si>
  <si>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</si>
  <si>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</si>
  <si>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</si>
  <si>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</si>
  <si>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</si>
  <si>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</si>
  <si>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</si>
  <si>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</si>
  <si>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</si>
  <si>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</si>
  <si>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</si>
  <si>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</si>
  <si>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</si>
  <si>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</si>
  <si>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</si>
  <si>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</si>
  <si>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</si>
  <si>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</si>
  <si>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</si>
  <si>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</si>
  <si>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</si>
  <si>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</si>
  <si>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</si>
  <si>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</si>
  <si>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</si>
  <si>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</si>
  <si>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</si>
  <si>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</si>
  <si>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</si>
  <si>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</si>
  <si>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</si>
  <si>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</si>
  <si>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</si>
  <si>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</si>
  <si>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</si>
  <si>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</si>
  <si>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</si>
  <si>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</si>
  <si>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</si>
  <si>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</si>
  <si>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</si>
  <si>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</si>
  <si>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</si>
  <si>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</si>
  <si>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</si>
  <si>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</si>
  <si>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</si>
  <si>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</si>
  <si>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</si>
  <si>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</si>
  <si>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</si>
  <si>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</si>
  <si>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</si>
  <si>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</si>
  <si>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</si>
  <si>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</si>
  <si>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</si>
  <si>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</si>
  <si>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</si>
  <si>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</si>
  <si>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</si>
  <si>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</si>
  <si>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</si>
  <si>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</si>
  <si>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</si>
  <si>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</si>
  <si>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</si>
  <si>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</si>
  <si>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</si>
  <si>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</si>
  <si>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</si>
  <si>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</si>
  <si>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</si>
  <si>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</si>
  <si>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</si>
  <si>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</si>
  <si>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</si>
  <si>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</si>
  <si>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</si>
  <si>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</si>
  <si>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</si>
  <si>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</si>
  <si>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</si>
  <si>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</si>
  <si>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</si>
  <si>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</si>
  <si>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</si>
  <si>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</si>
  <si>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</si>
  <si>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</si>
  <si>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</si>
  <si>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</si>
  <si>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</si>
  <si>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</si>
  <si>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</si>
  <si>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</si>
  <si>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</si>
  <si>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</si>
  <si>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</si>
  <si>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</si>
  <si>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</si>
  <si>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</si>
  <si>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</si>
  <si>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</si>
  <si>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</si>
  <si>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</si>
  <si>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</si>
  <si>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</si>
  <si>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</si>
  <si>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</si>
  <si>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</si>
  <si>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</si>
  <si>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</si>
  <si>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</si>
  <si>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</si>
  <si>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</si>
  <si>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</si>
  <si>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</si>
  <si>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</si>
  <si>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</si>
  <si>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</si>
  <si>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</si>
  <si>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</si>
  <si>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</si>
  <si>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</si>
  <si>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</si>
  <si>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</si>
  <si>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</si>
  <si>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</si>
  <si>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</si>
  <si>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</si>
  <si>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</si>
  <si>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</si>
  <si>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</si>
  <si>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</si>
  <si>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</si>
  <si>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</si>
  <si>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</si>
  <si>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</si>
  <si>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</si>
  <si>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</si>
  <si>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</si>
  <si>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</si>
  <si>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</si>
  <si>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</si>
  <si>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</si>
  <si>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</si>
  <si>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</si>
  <si>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</si>
  <si>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</si>
  <si>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</si>
  <si>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</si>
  <si>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</si>
  <si>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</si>
  <si>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</si>
  <si>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</si>
  <si>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</si>
  <si>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</si>
  <si>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</si>
  <si>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</si>
  <si>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</si>
  <si>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</si>
  <si>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</si>
  <si>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</si>
  <si>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</si>
  <si>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</si>
  <si>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</si>
  <si>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</si>
  <si>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</si>
  <si>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</si>
  <si>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</si>
  <si>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</si>
  <si>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</si>
  <si>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</si>
  <si>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</si>
  <si>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</si>
  <si>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</si>
  <si>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</si>
  <si>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</si>
  <si>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</si>
  <si>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</si>
  <si>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</si>
  <si>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</si>
  <si>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</si>
  <si>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</si>
  <si>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</si>
  <si>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</si>
  <si>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</si>
  <si>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</si>
  <si>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</si>
  <si>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</si>
  <si>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</si>
  <si>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</si>
  <si>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</si>
  <si>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</si>
  <si>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</si>
  <si>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</si>
  <si>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</si>
  <si>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</si>
  <si>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</si>
  <si>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</si>
  <si>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</si>
  <si>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</si>
  <si>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</si>
  <si>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</si>
  <si>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</si>
  <si>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</si>
  <si>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</si>
  <si>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</si>
  <si>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</si>
  <si>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</si>
  <si>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</si>
  <si>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</si>
  <si>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</si>
  <si>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</si>
  <si>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</si>
  <si>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</si>
  <si>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</si>
  <si>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</si>
  <si>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</si>
  <si>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</si>
  <si>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</si>
  <si>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</si>
  <si>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</si>
  <si>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</si>
  <si>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</si>
  <si>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</si>
  <si>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</si>
  <si>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</si>
  <si>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</si>
  <si>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</si>
  <si>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</si>
  <si>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</si>
  <si>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</si>
  <si>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</si>
  <si>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</si>
  <si>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</si>
  <si>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</si>
  <si>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</si>
  <si>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</si>
  <si>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</si>
  <si>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</si>
  <si>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</si>
  <si>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</si>
  <si>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</si>
  <si>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</si>
  <si>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</si>
  <si>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</si>
  <si>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</si>
  <si>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</si>
  <si>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</si>
  <si>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</si>
  <si>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</si>
  <si>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</si>
  <si>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</si>
  <si>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</si>
  <si>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</si>
  <si>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</si>
  <si>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</si>
  <si>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</si>
  <si>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</si>
  <si>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</si>
  <si>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</si>
  <si>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</si>
  <si>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</si>
  <si>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</si>
  <si>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</si>
  <si>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</si>
  <si>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</si>
  <si>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</si>
  <si>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</si>
  <si>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</si>
  <si>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</si>
  <si>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</si>
  <si>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</si>
  <si>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</si>
  <si>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</si>
  <si>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</si>
  <si>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</si>
  <si>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</si>
  <si>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</si>
  <si>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</si>
  <si>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</si>
  <si>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</si>
  <si>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</si>
  <si>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</si>
  <si>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</si>
  <si>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</si>
  <si>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</si>
  <si>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</si>
  <si>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</si>
  <si>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</si>
  <si>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</si>
  <si>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</si>
  <si>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</si>
  <si>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</si>
  <si>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</si>
  <si>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</si>
  <si>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</si>
  <si>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</si>
  <si>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</si>
  <si>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</si>
  <si>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</si>
  <si>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</si>
  <si>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</si>
  <si>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</si>
  <si>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</si>
  <si>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</si>
  <si>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</si>
  <si>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</si>
  <si>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</si>
  <si>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</si>
  <si>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</si>
  <si>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</si>
  <si>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</si>
  <si>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</si>
  <si>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</si>
  <si>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</si>
  <si>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</si>
  <si>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</si>
  <si>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</si>
  <si>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</si>
  <si>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</si>
  <si>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</si>
  <si>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</si>
  <si>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</si>
  <si>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</si>
  <si>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</si>
  <si>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</si>
  <si>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</si>
  <si>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</si>
  <si>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</si>
  <si>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</si>
  <si>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</si>
  <si>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</si>
  <si>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</si>
  <si>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</si>
  <si>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</si>
  <si>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</si>
  <si>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</si>
  <si>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</si>
  <si>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</si>
  <si>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</si>
  <si>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</si>
  <si>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</si>
  <si>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</si>
  <si>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</si>
  <si>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</si>
  <si>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</si>
  <si>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</si>
  <si>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</si>
  <si>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</si>
  <si>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</si>
  <si>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</si>
  <si>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</si>
  <si>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</si>
  <si>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</si>
  <si>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</si>
  <si>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</si>
  <si>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</si>
  <si>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</si>
  <si>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</si>
  <si>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</si>
  <si>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</si>
  <si>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</si>
  <si>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</si>
  <si>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</si>
  <si>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</si>
  <si>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</si>
  <si>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</si>
  <si>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</si>
  <si>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</si>
  <si>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</si>
  <si>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</si>
  <si>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</si>
  <si>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</si>
  <si>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</si>
  <si>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</si>
  <si>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</si>
  <si>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</si>
  <si>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</si>
  <si>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</si>
  <si>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</si>
  <si>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</si>
  <si>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</si>
  <si>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</si>
  <si>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</si>
  <si>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</si>
  <si>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</si>
  <si>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</si>
  <si>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</si>
  <si>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</si>
  <si>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</si>
  <si>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</si>
  <si>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</si>
  <si>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</si>
  <si>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</si>
  <si>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</si>
  <si>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</si>
  <si>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</si>
  <si>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</si>
  <si>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</si>
  <si>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</si>
  <si>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</si>
  <si>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</si>
  <si>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</si>
  <si>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</si>
  <si>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</si>
  <si>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</si>
  <si>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</si>
  <si>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</si>
  <si>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</si>
  <si>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</si>
  <si>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</si>
  <si>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</si>
  <si>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</si>
  <si>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</si>
  <si>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</si>
  <si>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</si>
  <si>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</si>
  <si>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</si>
  <si>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</si>
  <si>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</si>
  <si>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</si>
  <si>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</si>
  <si>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</si>
  <si>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</si>
  <si>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</si>
  <si>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</si>
  <si>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</si>
  <si>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</si>
  <si>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</si>
  <si>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</si>
  <si>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</si>
  <si>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</si>
  <si>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</si>
  <si>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</si>
  <si>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</si>
  <si>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</si>
  <si>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</si>
  <si>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</si>
  <si>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</si>
  <si>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</si>
  <si>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</si>
  <si>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</si>
  <si>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</si>
  <si>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</si>
  <si>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</si>
  <si>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</si>
  <si>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</si>
  <si>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</si>
  <si>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</si>
  <si>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</si>
  <si>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</si>
  <si>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</si>
  <si>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</si>
  <si>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</si>
  <si>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</si>
  <si>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</si>
  <si>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</si>
  <si>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</si>
  <si>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</si>
  <si>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</si>
  <si>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</si>
  <si>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</si>
  <si>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</si>
  <si>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</si>
  <si>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</si>
  <si>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</si>
  <si>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</si>
  <si>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</si>
  <si>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</si>
  <si>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</si>
  <si>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</si>
  <si>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</si>
  <si>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</si>
  <si>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</si>
  <si>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</si>
  <si>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</si>
  <si>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</si>
  <si>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</si>
  <si>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</si>
  <si>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</si>
  <si>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</si>
  <si>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</si>
  <si>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</si>
  <si>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</si>
  <si>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</si>
  <si>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</si>
  <si>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</si>
  <si>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</si>
  <si>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</si>
  <si>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</si>
  <si>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</si>
  <si>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</si>
  <si>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</si>
  <si>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</si>
  <si>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</si>
  <si>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</si>
  <si>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</si>
  <si>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</si>
  <si>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</si>
  <si>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</si>
  <si>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</si>
  <si>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</si>
  <si>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</si>
  <si>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</si>
  <si>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</si>
  <si>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</si>
  <si>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</si>
  <si>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</si>
  <si>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</si>
  <si>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</si>
  <si>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</si>
  <si>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</si>
  <si>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</si>
  <si>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</si>
  <si>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</si>
  <si>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</si>
  <si>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</si>
  <si>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</si>
  <si>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</si>
  <si>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</si>
  <si>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</si>
  <si>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</si>
  <si>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</si>
  <si>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</si>
  <si>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</si>
  <si>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</si>
  <si>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</si>
  <si>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</si>
  <si>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</si>
  <si>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</si>
  <si>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</si>
  <si>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</si>
  <si>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</si>
  <si>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</si>
  <si>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</si>
  <si>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</si>
  <si>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</si>
  <si>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</si>
  <si>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</si>
  <si>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</si>
  <si>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</si>
  <si>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</si>
  <si>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</si>
  <si>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</si>
  <si>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</si>
  <si>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</si>
  <si>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</si>
  <si>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</si>
  <si>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</si>
  <si>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</si>
  <si>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</si>
  <si>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</si>
  <si>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</si>
  <si>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</si>
  <si>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</si>
  <si>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</si>
  <si>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</si>
  <si>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</si>
  <si>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</si>
  <si>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</si>
  <si>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</si>
  <si>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</si>
  <si>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</si>
  <si>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</si>
  <si>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</si>
  <si>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</si>
  <si>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</si>
  <si>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</si>
  <si>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</si>
  <si>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</si>
  <si>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</si>
  <si>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</si>
  <si>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</si>
  <si>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</si>
  <si>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</si>
  <si>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</si>
  <si>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</si>
  <si>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</si>
  <si>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</si>
  <si>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</si>
  <si>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</si>
  <si>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</si>
  <si>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</si>
  <si>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</si>
  <si>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</si>
  <si>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</si>
  <si>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</si>
  <si>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</si>
  <si>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</si>
  <si>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</si>
  <si>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</si>
  <si>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</si>
  <si>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</si>
  <si>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</si>
  <si>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</si>
  <si>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</si>
  <si>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</si>
  <si>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</si>
  <si>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</si>
  <si>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</si>
  <si>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</si>
  <si>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</si>
  <si>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</si>
  <si>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</si>
  <si>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</si>
  <si>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</si>
  <si>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</si>
  <si>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</si>
  <si>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</si>
  <si>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</si>
  <si>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</si>
  <si>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</si>
  <si>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</si>
  <si>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</si>
  <si>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</si>
  <si>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</si>
  <si>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</si>
  <si>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</si>
  <si>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</si>
  <si>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</si>
  <si>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</si>
  <si>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</si>
  <si>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</si>
  <si>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</si>
  <si>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</si>
  <si>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</si>
  <si>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</si>
  <si>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</si>
  <si>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</si>
  <si>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</si>
  <si>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</si>
  <si>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</si>
  <si>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</si>
  <si>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</si>
  <si>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</si>
  <si>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</si>
  <si>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</si>
  <si>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</si>
  <si>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</si>
  <si>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</si>
  <si>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</si>
  <si>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</si>
  <si>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</si>
  <si>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</si>
  <si>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</si>
  <si>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</si>
  <si>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</si>
  <si>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</si>
  <si>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</si>
  <si>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</si>
  <si>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</si>
  <si>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</si>
  <si>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</si>
  <si>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</si>
  <si>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</si>
  <si>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</si>
  <si>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</si>
  <si>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</si>
  <si>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</si>
  <si>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</si>
  <si>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</si>
  <si>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</si>
  <si>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</si>
  <si>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</si>
  <si>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</si>
  <si>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</si>
  <si>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</si>
  <si>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</si>
  <si>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</si>
  <si>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</si>
  <si>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</si>
  <si>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</si>
  <si>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</si>
  <si>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</si>
  <si>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</si>
  <si>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</si>
  <si>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</si>
  <si>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</si>
  <si>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</si>
  <si>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</si>
  <si>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</si>
  <si>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</si>
  <si>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</si>
  <si>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</si>
  <si>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</si>
  <si>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</si>
  <si>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</si>
  <si>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</si>
  <si>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</si>
  <si>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</si>
  <si>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</si>
  <si>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</si>
  <si>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</si>
  <si>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</si>
  <si>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</si>
  <si>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</si>
  <si>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</si>
  <si>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</si>
  <si>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</si>
  <si>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</si>
  <si>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</si>
  <si>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</si>
  <si>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</si>
  <si>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</si>
  <si>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</si>
  <si>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</si>
  <si>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</si>
  <si>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</si>
  <si>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</si>
  <si>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</si>
  <si>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</si>
  <si>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</si>
  <si>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</si>
  <si>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</si>
  <si>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</si>
  <si>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</si>
  <si>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</si>
  <si>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</si>
  <si>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</si>
  <si>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</si>
  <si>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</si>
  <si>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</si>
  <si>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</si>
  <si>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</si>
  <si>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</si>
  <si>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</si>
  <si>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</si>
  <si>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</si>
  <si>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</si>
  <si>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</si>
  <si>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</si>
  <si>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</si>
  <si>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</si>
  <si>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</si>
  <si>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</si>
  <si>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</si>
  <si>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</si>
  <si>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</si>
  <si>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</si>
  <si>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</si>
  <si>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</si>
  <si>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</si>
  <si>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</si>
  <si>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</si>
  <si>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</si>
  <si>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</si>
  <si>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</si>
  <si>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</si>
  <si>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</si>
  <si>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</si>
  <si>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</si>
  <si>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</si>
  <si>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</si>
  <si>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</si>
  <si>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</si>
  <si>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</si>
  <si>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</si>
  <si>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</si>
  <si>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</si>
  <si>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</si>
  <si>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</si>
  <si>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</si>
  <si>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</si>
  <si>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</si>
  <si>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</si>
  <si>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</si>
  <si>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</si>
  <si>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</si>
  <si>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</si>
  <si>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</si>
  <si>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</si>
  <si>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</si>
  <si>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</si>
  <si>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</si>
  <si>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</si>
  <si>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</si>
  <si>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</si>
  <si>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</si>
  <si>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</si>
  <si>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</si>
  <si>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</si>
  <si>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</si>
  <si>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</si>
  <si>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</si>
  <si>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</si>
  <si>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</si>
  <si>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</si>
  <si>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</si>
  <si>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</si>
  <si>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</si>
  <si>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</si>
  <si>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</si>
  <si>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</si>
  <si>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</si>
  <si>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</si>
  <si>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</si>
  <si>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</si>
  <si>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</si>
  <si>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</si>
  <si>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</si>
  <si>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</si>
  <si>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</si>
  <si>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</si>
  <si>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</si>
  <si>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</si>
  <si>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</si>
  <si>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</si>
  <si>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</si>
  <si>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</si>
  <si>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</si>
  <si>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</si>
  <si>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</si>
  <si>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</si>
  <si>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</si>
  <si>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</si>
  <si>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</si>
  <si>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</si>
  <si>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</si>
  <si>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</si>
  <si>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</si>
  <si>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</si>
  <si>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</si>
  <si>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</si>
  <si>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</si>
  <si>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</si>
  <si>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</si>
  <si>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</si>
  <si>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</si>
  <si>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</si>
  <si>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</si>
  <si>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</si>
  <si>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</si>
  <si>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</si>
  <si>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</si>
  <si>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</si>
  <si>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</si>
  <si>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</si>
  <si>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</si>
  <si>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</si>
  <si>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</si>
  <si>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</si>
  <si>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</si>
  <si>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</si>
  <si>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</si>
  <si>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</si>
  <si>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</si>
  <si>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</si>
  <si>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</si>
  <si>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</si>
  <si>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</si>
  <si>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</si>
  <si>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</si>
  <si>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</si>
  <si>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</si>
  <si>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</si>
  <si>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</si>
  <si>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</si>
  <si>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</si>
  <si>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</si>
  <si>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</si>
  <si>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</si>
  <si>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</si>
  <si>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</si>
  <si>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</si>
  <si>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</si>
  <si>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</si>
  <si>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</si>
  <si>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</si>
  <si>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</si>
  <si>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</si>
  <si>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</si>
  <si>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</si>
  <si>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</si>
  <si>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</si>
  <si>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</si>
  <si>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</si>
  <si>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</si>
  <si>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</si>
  <si>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</si>
  <si>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</si>
  <si>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</si>
  <si>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</si>
  <si>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</si>
  <si>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</si>
  <si>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</si>
  <si>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</si>
  <si>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</si>
  <si>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</si>
  <si>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</si>
  <si>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</si>
  <si>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</si>
  <si>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</si>
  <si>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</si>
  <si>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</si>
  <si>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</si>
  <si>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</si>
  <si>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</si>
  <si>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</si>
  <si>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</si>
  <si>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</si>
  <si>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</si>
  <si>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</si>
  <si>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</si>
  <si>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</si>
  <si>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</si>
  <si>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</si>
  <si>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</si>
  <si>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</si>
  <si>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</si>
  <si>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</si>
  <si>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</si>
  <si>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</si>
  <si>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</si>
  <si>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</si>
  <si>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</si>
  <si>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</si>
  <si>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</si>
  <si>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</si>
  <si>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</si>
  <si>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</si>
  <si>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</si>
  <si>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</si>
  <si>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</si>
  <si>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</si>
  <si>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</si>
  <si>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</si>
  <si>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</si>
  <si>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</si>
  <si>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</si>
  <si>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</si>
  <si>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</si>
  <si>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</si>
  <si>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</si>
  <si>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</si>
  <si>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</si>
  <si>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</si>
  <si>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</si>
  <si>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</si>
  <si>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</si>
  <si>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</si>
  <si>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</si>
  <si>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</si>
  <si>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</si>
  <si>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</si>
  <si>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</si>
  <si>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</si>
  <si>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</si>
  <si>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</si>
  <si>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</si>
  <si>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</si>
  <si>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</si>
  <si>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</si>
  <si>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</si>
  <si>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</si>
  <si>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</si>
  <si>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</si>
  <si>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</si>
  <si>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</si>
  <si>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</si>
  <si>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</si>
  <si>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</si>
  <si>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</si>
  <si>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</si>
  <si>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</si>
  <si>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</si>
  <si>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</si>
  <si>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</si>
  <si>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</si>
  <si>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</si>
  <si>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</si>
  <si>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</si>
  <si>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</si>
  <si>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</si>
  <si>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</si>
  <si>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</si>
  <si>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</si>
  <si>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</si>
  <si>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</si>
  <si>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</si>
  <si>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</si>
  <si>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</si>
  <si>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</si>
  <si>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</si>
  <si>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</si>
  <si>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</si>
  <si>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</si>
  <si>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</si>
  <si>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</si>
  <si>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</si>
  <si>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</si>
  <si>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</si>
  <si>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</si>
  <si>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</si>
  <si>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</si>
  <si>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</si>
  <si>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</si>
  <si>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</si>
  <si>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</si>
  <si>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</si>
  <si>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</si>
  <si>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</si>
  <si>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</si>
  <si>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</si>
  <si>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</si>
  <si>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</si>
  <si>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</si>
  <si>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</si>
  <si>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</si>
  <si>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</si>
  <si>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</si>
  <si>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</si>
  <si>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</si>
  <si>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</si>
  <si>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</si>
  <si>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</si>
  <si>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</si>
  <si>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</si>
  <si>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</si>
  <si>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</si>
  <si>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</si>
  <si>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</si>
  <si>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</si>
  <si>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</si>
  <si>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</si>
  <si>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</si>
  <si>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</si>
  <si>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</si>
  <si>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</si>
  <si>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</si>
  <si>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</si>
  <si>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</si>
  <si>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</si>
  <si>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</si>
  <si>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</si>
  <si>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</si>
  <si>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</si>
  <si>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</si>
  <si>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</si>
  <si>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</si>
  <si>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</si>
  <si>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</si>
  <si>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</si>
  <si>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</si>
  <si>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</si>
  <si>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</si>
  <si>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</si>
  <si>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</si>
  <si>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</si>
  <si>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</si>
  <si>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</si>
  <si>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</si>
  <si>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</si>
  <si>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</si>
  <si>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</si>
  <si>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</si>
  <si>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</si>
  <si>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</si>
  <si>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</si>
  <si>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</si>
  <si>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</si>
  <si>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</si>
  <si>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</si>
  <si>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</si>
  <si>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</si>
  <si>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</si>
  <si>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</si>
  <si>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</si>
  <si>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</si>
  <si>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</si>
  <si>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</si>
  <si>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</si>
  <si>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</si>
  <si>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</si>
  <si>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</si>
  <si>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</si>
  <si>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</si>
  <si>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</si>
  <si>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</si>
  <si>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</si>
  <si>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</si>
  <si>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</si>
  <si>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</si>
  <si>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</si>
  <si>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</si>
  <si>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</si>
  <si>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</si>
  <si>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</si>
  <si>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</si>
  <si>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</si>
  <si>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</si>
  <si>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</si>
  <si>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</si>
  <si>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</si>
  <si>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</si>
  <si>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</si>
  <si>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</si>
  <si>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</si>
  <si>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</si>
  <si>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</si>
  <si>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</si>
  <si>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</si>
  <si>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</si>
  <si>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</si>
  <si>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</si>
  <si>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</si>
  <si>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</si>
  <si>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</si>
  <si>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</si>
  <si>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</si>
  <si>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</si>
  <si>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</si>
  <si>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</si>
  <si>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</si>
  <si>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</si>
  <si>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</si>
  <si>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</si>
  <si>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</si>
  <si>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</si>
  <si>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</si>
  <si>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</si>
  <si>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</si>
  <si>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</si>
  <si>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</si>
  <si>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</si>
  <si>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</si>
  <si>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</si>
  <si>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</si>
  <si>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</si>
  <si>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</si>
  <si>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</si>
  <si>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</si>
  <si>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</si>
  <si>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</si>
  <si>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</si>
  <si>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</si>
  <si>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</si>
  <si>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</si>
  <si>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</si>
  <si>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</si>
  <si>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</si>
  <si>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</si>
  <si>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</si>
  <si>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</si>
  <si>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</si>
  <si>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</si>
  <si>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</si>
  <si>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</si>
  <si>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</si>
  <si>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</si>
  <si>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</si>
  <si>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</si>
  <si>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</si>
  <si>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</si>
  <si>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</si>
  <si>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</si>
  <si>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</si>
  <si>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</si>
  <si>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</si>
  <si>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</si>
  <si>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</si>
  <si>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</si>
  <si>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</si>
  <si>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</si>
  <si>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</si>
  <si>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</si>
  <si>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</si>
  <si>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</si>
  <si>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</si>
  <si>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</si>
  <si>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</si>
  <si>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</si>
  <si>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</si>
  <si>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</si>
  <si>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</si>
  <si>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</si>
  <si>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</si>
  <si>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</si>
  <si>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</si>
  <si>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</si>
  <si>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</si>
  <si>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</si>
  <si>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</si>
  <si>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</si>
  <si>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</si>
  <si>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</si>
  <si>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</si>
  <si>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</si>
  <si>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</si>
  <si>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</si>
  <si>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</si>
  <si>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</si>
  <si>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</si>
  <si>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</si>
  <si>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</si>
  <si>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</si>
  <si>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</si>
  <si>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</si>
  <si>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</si>
  <si>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</si>
  <si>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</si>
  <si>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</si>
  <si>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</si>
  <si>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</si>
  <si>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</si>
  <si>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</si>
  <si>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</si>
  <si>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</si>
  <si>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</si>
  <si>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</si>
  <si>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</si>
  <si>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</si>
  <si>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</si>
  <si>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</si>
  <si>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</si>
  <si>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</si>
  <si>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</si>
  <si>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</si>
  <si>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</si>
  <si>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</si>
  <si>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</si>
  <si>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</si>
  <si>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</si>
  <si>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</si>
  <si>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</si>
  <si>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</si>
  <si>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</si>
  <si>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</si>
  <si>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</si>
  <si>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</si>
  <si>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</si>
  <si>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</si>
  <si>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</si>
  <si>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</si>
  <si>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</si>
  <si>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</si>
  <si>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</si>
  <si>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</si>
  <si>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</si>
  <si>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</si>
  <si>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</si>
  <si>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</si>
  <si>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</si>
  <si>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</si>
  <si>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</si>
  <si>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</si>
  <si>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</si>
  <si>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</si>
  <si>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</si>
  <si>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</si>
  <si>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</si>
  <si>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</si>
  <si>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</si>
  <si>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</si>
  <si>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</si>
  <si>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</si>
  <si>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</si>
  <si>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</si>
  <si>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</si>
  <si>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</si>
  <si>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</si>
  <si>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</si>
  <si>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</si>
  <si>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</si>
  <si>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</si>
  <si>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</si>
  <si>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</si>
  <si>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</si>
  <si>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</si>
  <si>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</si>
  <si>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</si>
  <si>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</si>
  <si>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</si>
  <si>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</si>
  <si>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</si>
  <si>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</si>
  <si>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</si>
  <si>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</si>
  <si>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</si>
  <si>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</si>
  <si>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</si>
  <si>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</si>
  <si>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</si>
  <si>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</si>
  <si>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</si>
  <si>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</si>
  <si>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</si>
  <si>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</si>
  <si>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</si>
  <si>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</si>
  <si>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</si>
  <si>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</si>
  <si>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</si>
  <si>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</si>
  <si>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</si>
  <si>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</si>
  <si>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</si>
  <si>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</si>
  <si>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</si>
  <si>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</si>
  <si>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</si>
  <si>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</si>
  <si>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</si>
  <si>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</si>
  <si>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</si>
  <si>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</si>
  <si>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</si>
  <si>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</si>
  <si>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</si>
  <si>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</si>
  <si>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</si>
  <si>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</si>
  <si>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</si>
  <si>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</si>
  <si>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</si>
  <si>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</si>
  <si>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</si>
  <si>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</si>
  <si>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</si>
  <si>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</si>
  <si>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</si>
  <si>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</si>
  <si>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</si>
  <si>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</si>
  <si>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</si>
  <si>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</si>
  <si>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</si>
  <si>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</si>
  <si>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</si>
  <si>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</si>
  <si>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</si>
  <si>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</si>
  <si>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</si>
  <si>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</si>
  <si>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</si>
  <si>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</si>
  <si>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</si>
  <si>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</si>
  <si>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</si>
  <si>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</si>
  <si>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</si>
  <si>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</si>
  <si>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</si>
  <si>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</si>
  <si>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</si>
  <si>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</si>
  <si>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</si>
  <si>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</si>
  <si>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</si>
  <si>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</si>
  <si>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</si>
  <si>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</si>
  <si>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</si>
  <si>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</si>
  <si>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</si>
  <si>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</si>
  <si>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</si>
  <si>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</si>
  <si>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</si>
  <si>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</si>
  <si>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</si>
  <si>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</si>
  <si>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</si>
  <si>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</si>
  <si>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</si>
  <si>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</si>
  <si>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</si>
  <si>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</si>
  <si>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</si>
  <si>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</si>
  <si>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</si>
  <si>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</si>
  <si>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</si>
  <si>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</si>
  <si>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</si>
  <si>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</si>
  <si>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</si>
  <si>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</si>
  <si>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</si>
  <si>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</si>
  <si>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</si>
  <si>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</si>
  <si>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</si>
  <si>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</si>
  <si>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</si>
  <si>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</si>
  <si>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</si>
  <si>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</si>
  <si>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</si>
  <si>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</si>
  <si>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</si>
  <si>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</si>
  <si>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</si>
  <si>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</si>
  <si>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</si>
  <si>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</si>
  <si>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</si>
  <si>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</si>
  <si>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</si>
  <si>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</si>
  <si>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</si>
  <si>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</si>
  <si>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</si>
  <si>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</si>
  <si>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</si>
  <si>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</si>
  <si>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</si>
  <si>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</si>
  <si>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</si>
  <si>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</si>
  <si>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</si>
  <si>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</si>
  <si>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</si>
  <si>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</si>
  <si>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</si>
  <si>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</si>
  <si>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</si>
  <si>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</si>
  <si>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</si>
  <si>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</si>
  <si>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</si>
  <si>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</si>
  <si>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</si>
  <si>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</si>
  <si>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</si>
  <si>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</si>
  <si>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</si>
  <si>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</si>
  <si>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</si>
  <si>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</si>
  <si>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</si>
  <si>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</si>
  <si>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</si>
  <si>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</si>
  <si>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</si>
  <si>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</si>
  <si>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</si>
  <si>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</si>
  <si>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</si>
  <si>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</si>
  <si>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</si>
  <si>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</si>
  <si>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</si>
  <si>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</si>
  <si>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</si>
  <si>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</si>
  <si>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</si>
  <si>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</si>
  <si>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</si>
  <si>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</si>
  <si>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</si>
  <si>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</si>
  <si>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</si>
  <si>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</si>
  <si>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</si>
  <si>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</si>
  <si>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</si>
  <si>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</si>
  <si>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</si>
  <si>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</si>
  <si>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</si>
  <si>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</si>
  <si>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</si>
  <si>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</si>
  <si>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</si>
  <si>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</si>
  <si>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</si>
  <si>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</si>
  <si>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</si>
  <si>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</si>
  <si>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</si>
  <si>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</si>
  <si>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</si>
  <si>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</si>
  <si>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</si>
  <si>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</si>
  <si>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</si>
  <si>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</si>
  <si>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</si>
  <si>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</si>
  <si>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</si>
  <si>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</si>
  <si>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</si>
  <si>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</si>
  <si>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</si>
  <si>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</si>
  <si>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</si>
  <si>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</si>
  <si>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</si>
  <si>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</si>
  <si>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</si>
  <si>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</si>
  <si>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</si>
  <si>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</si>
  <si>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</si>
  <si>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</si>
  <si>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</si>
  <si>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</si>
  <si>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</si>
  <si>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</si>
  <si>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</si>
  <si>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</si>
  <si>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</si>
  <si>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</si>
  <si>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</si>
  <si>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</si>
  <si>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</si>
  <si>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</si>
  <si>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</si>
  <si>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</si>
  <si>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</si>
  <si>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</si>
  <si>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</si>
  <si>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</si>
  <si>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</si>
  <si>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</si>
  <si>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</si>
  <si>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</si>
  <si>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</si>
  <si>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</si>
  <si>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</si>
  <si>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</si>
  <si>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</si>
  <si>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</si>
  <si>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</si>
  <si>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</si>
  <si>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</si>
  <si>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</si>
  <si>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</si>
  <si>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</si>
  <si>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</si>
  <si>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</si>
  <si>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</si>
  <si>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</si>
  <si>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</si>
  <si>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</si>
  <si>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</si>
  <si>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</si>
  <si>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</si>
  <si>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</si>
  <si>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</si>
  <si>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</si>
  <si>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</si>
  <si>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</si>
  <si>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</si>
  <si>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</si>
  <si>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</si>
  <si>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</si>
  <si>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</si>
  <si>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</si>
  <si>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</si>
  <si>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</si>
  <si>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</si>
  <si>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</si>
  <si>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</si>
  <si>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</si>
  <si>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</si>
  <si>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</si>
  <si>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</si>
  <si>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</si>
  <si>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</si>
  <si>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</si>
  <si>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</si>
  <si>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</si>
  <si>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</si>
  <si>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</si>
  <si>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</si>
  <si>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</si>
  <si>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</si>
  <si>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</si>
  <si>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</si>
  <si>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</si>
  <si>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</si>
  <si>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</si>
  <si>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</si>
  <si>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</si>
  <si>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</si>
  <si>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</si>
  <si>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</si>
  <si>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</si>
  <si>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</si>
  <si>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</si>
  <si>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</si>
  <si>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</si>
  <si>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</si>
  <si>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</si>
  <si>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</si>
  <si>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</si>
  <si>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</si>
  <si>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</si>
  <si>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</si>
  <si>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</si>
  <si>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</si>
  <si>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</si>
  <si>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</si>
  <si>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</si>
  <si>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</si>
  <si>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</si>
  <si>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</si>
  <si>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</si>
  <si>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</si>
  <si>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</si>
  <si>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</si>
  <si>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</si>
  <si>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</si>
  <si>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</si>
  <si>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</si>
  <si>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</si>
  <si>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</si>
  <si>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</si>
  <si>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</si>
  <si>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</si>
  <si>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</si>
  <si>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</si>
  <si>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</si>
  <si>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</si>
  <si>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</si>
  <si>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</si>
  <si>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</si>
  <si>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</si>
  <si>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</si>
  <si>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</si>
  <si>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</si>
  <si>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</si>
  <si>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</si>
  <si>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</si>
  <si>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</si>
  <si>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</si>
  <si>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</si>
  <si>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</si>
  <si>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</si>
  <si>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</si>
  <si>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</si>
  <si>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</si>
  <si>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</si>
  <si>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</si>
  <si>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</si>
  <si>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</si>
  <si>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</si>
  <si>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</si>
  <si>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</si>
  <si>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</si>
  <si>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</si>
  <si>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</si>
  <si>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</si>
  <si>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</si>
  <si>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</si>
  <si>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</si>
  <si>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</si>
  <si>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</si>
  <si>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</si>
  <si>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</si>
  <si>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</si>
  <si>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</si>
  <si>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</si>
  <si>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</si>
  <si>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</si>
  <si>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</si>
  <si>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</si>
  <si>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</si>
  <si>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</si>
  <si>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</si>
  <si>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</si>
  <si>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</si>
  <si>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</si>
  <si>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</si>
  <si>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</si>
  <si>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</si>
  <si>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</si>
  <si>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</si>
  <si>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</si>
  <si>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</si>
  <si>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</si>
  <si>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</si>
  <si>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</si>
  <si>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</si>
  <si>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</si>
  <si>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</si>
  <si>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</si>
  <si>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</si>
  <si>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</si>
  <si>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</si>
  <si>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</si>
  <si>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</si>
  <si>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</si>
  <si>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</si>
  <si>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</si>
  <si>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</si>
  <si>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</si>
  <si>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</si>
  <si>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</si>
  <si>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</si>
  <si>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</si>
  <si>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</si>
  <si>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</si>
  <si>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</si>
  <si>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</si>
  <si>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</si>
  <si>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</si>
  <si>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</si>
  <si>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</si>
  <si>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</si>
  <si>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</si>
  <si>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</si>
  <si>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</si>
  <si>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</si>
  <si>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</si>
  <si>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</si>
  <si>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</si>
  <si>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</si>
  <si>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</si>
  <si>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</si>
  <si>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</si>
  <si>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</si>
  <si>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</si>
  <si>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</si>
  <si>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</si>
  <si>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</si>
  <si>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</si>
  <si>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</si>
  <si>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</si>
  <si>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</si>
  <si>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</si>
  <si>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</si>
  <si>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</si>
  <si>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</si>
  <si>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</si>
  <si>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</si>
  <si>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</si>
  <si>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</si>
  <si>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</si>
  <si>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</si>
  <si>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</si>
  <si>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</si>
  <si>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</si>
  <si>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</si>
  <si>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</si>
  <si>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</si>
  <si>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</si>
  <si>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</si>
  <si>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</si>
  <si>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</si>
  <si>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</si>
  <si>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</si>
  <si>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</si>
  <si>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</si>
  <si>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</si>
  <si>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</si>
  <si>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</si>
  <si>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</si>
  <si>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</si>
  <si>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</si>
  <si>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</si>
  <si>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</si>
  <si>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</si>
  <si>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</si>
  <si>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</si>
  <si>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</si>
  <si>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</si>
  <si>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</si>
  <si>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</si>
  <si>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</si>
  <si>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</si>
  <si>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</si>
  <si>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</si>
  <si>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</si>
  <si>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</si>
  <si>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</si>
  <si>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</si>
  <si>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</si>
  <si>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</si>
  <si>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</si>
  <si>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</si>
  <si>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</si>
  <si>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</si>
  <si>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</si>
  <si>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</si>
  <si>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</si>
  <si>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</si>
  <si>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</si>
  <si>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</si>
  <si>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</si>
  <si>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</si>
  <si>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</si>
  <si>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</si>
  <si>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</si>
  <si>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</si>
  <si>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</si>
  <si>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</si>
  <si>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</si>
  <si>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</si>
  <si>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</si>
  <si>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</si>
  <si>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</si>
  <si>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</si>
  <si>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</si>
  <si>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</si>
  <si>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</si>
  <si>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</si>
  <si>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</si>
  <si>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</si>
  <si>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</si>
  <si>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</si>
  <si>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</si>
  <si>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</si>
  <si>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</si>
  <si>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</si>
  <si>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</si>
  <si>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</si>
  <si>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</si>
  <si>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</si>
  <si>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</si>
  <si>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</si>
  <si>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</si>
  <si>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</si>
  <si>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</si>
  <si>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</si>
  <si>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</si>
  <si>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</si>
  <si>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</si>
  <si>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</si>
  <si>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</si>
  <si>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</si>
  <si>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</si>
  <si>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</si>
  <si>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</si>
  <si>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</si>
  <si>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</si>
  <si>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</si>
  <si>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</si>
  <si>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</si>
  <si>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</si>
  <si>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</si>
  <si>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</si>
  <si>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</si>
  <si>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</si>
  <si>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</si>
  <si>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</si>
  <si>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</si>
  <si>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</si>
  <si>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</si>
  <si>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</si>
  <si>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</si>
  <si>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</si>
  <si>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</si>
  <si>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</si>
  <si>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</si>
  <si>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</si>
  <si>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</si>
  <si>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</si>
  <si>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</si>
  <si>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</si>
  <si>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</si>
  <si>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</si>
  <si>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</si>
  <si>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</si>
  <si>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</si>
  <si>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</si>
  <si>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</si>
  <si>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</si>
  <si>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</si>
  <si>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</si>
  <si>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</si>
  <si>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</si>
  <si>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</si>
  <si>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</si>
  <si>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</si>
  <si>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</si>
  <si>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</si>
  <si>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</si>
  <si>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</si>
  <si>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</si>
  <si>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</si>
  <si>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</si>
  <si>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</si>
  <si>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</si>
  <si>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</si>
  <si>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</si>
  <si>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</si>
  <si>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</si>
  <si>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</si>
  <si>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</si>
  <si>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</si>
  <si>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</si>
  <si>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</si>
  <si>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</si>
  <si>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</si>
  <si>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</si>
  <si>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</si>
  <si>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</si>
  <si>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</si>
  <si>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</si>
  <si>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</si>
  <si>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</si>
  <si>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</si>
  <si>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</si>
  <si>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</si>
  <si>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</si>
  <si>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</si>
  <si>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</si>
  <si>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</si>
  <si>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</si>
  <si>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</si>
  <si>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</si>
  <si>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</si>
  <si>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</si>
  <si>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</si>
  <si>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</si>
  <si>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</si>
  <si>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</si>
  <si>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</si>
  <si>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</si>
  <si>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</si>
  <si>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</si>
  <si>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</si>
  <si>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</si>
  <si>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</si>
  <si>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</si>
  <si>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</si>
  <si>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</si>
  <si>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</si>
  <si>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</si>
  <si>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</si>
  <si>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</si>
  <si>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</si>
  <si>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</si>
  <si>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</si>
  <si>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</si>
  <si>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</si>
  <si>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</si>
  <si>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</si>
  <si>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</si>
  <si>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</si>
  <si>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</si>
  <si>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</si>
  <si>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</si>
  <si>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</si>
  <si>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</si>
  <si>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</si>
  <si>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</si>
  <si>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</si>
  <si>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</si>
  <si>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</si>
  <si>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</si>
  <si>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</si>
  <si>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</si>
  <si>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</si>
  <si>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</si>
  <si>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</si>
  <si>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</si>
  <si>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</si>
  <si>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</si>
  <si>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</si>
  <si>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</si>
  <si>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</si>
  <si>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</si>
  <si>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</si>
  <si>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</si>
  <si>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</si>
  <si>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</si>
  <si>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</si>
  <si>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</si>
  <si>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</si>
  <si>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</si>
  <si>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</si>
  <si>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</si>
  <si>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</si>
  <si>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</si>
  <si>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</si>
  <si>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</si>
  <si>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</si>
  <si>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</si>
  <si>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</si>
  <si>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</si>
  <si>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</si>
  <si>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</si>
  <si>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</si>
  <si>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</si>
  <si>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</si>
  <si>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</si>
  <si>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</si>
  <si>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</si>
  <si>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</si>
  <si>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</si>
  <si>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</si>
  <si>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</si>
  <si>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</si>
  <si>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</si>
  <si>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</si>
  <si>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</si>
  <si>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</si>
  <si>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</si>
  <si>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</si>
  <si>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</si>
  <si>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</si>
  <si>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</si>
  <si>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</si>
  <si>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</si>
  <si>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</si>
  <si>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</si>
  <si>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</si>
  <si>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</si>
  <si>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</si>
  <si>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</si>
  <si>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</si>
  <si>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</si>
  <si>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</si>
  <si>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</si>
  <si>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</si>
  <si>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</si>
  <si>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</si>
  <si>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</si>
  <si>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</si>
  <si>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</si>
  <si>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</si>
  <si>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</si>
  <si>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</si>
  <si>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</si>
  <si>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</si>
  <si>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</si>
  <si>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</si>
  <si>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</si>
  <si>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</si>
  <si>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</si>
  <si>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</si>
  <si>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</si>
  <si>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</si>
  <si>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</si>
  <si>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</si>
  <si>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</si>
  <si>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</si>
  <si>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</si>
  <si>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</si>
  <si>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</si>
  <si>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</si>
  <si>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</si>
  <si>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</si>
  <si>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</si>
  <si>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</si>
  <si>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</si>
  <si>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</si>
  <si>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</si>
  <si>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</si>
  <si>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</si>
  <si>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</si>
  <si>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</si>
  <si>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</si>
  <si>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</si>
  <si>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</si>
  <si>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</si>
  <si>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</si>
  <si>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</si>
  <si>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</si>
  <si>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</si>
  <si>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</si>
  <si>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</si>
  <si>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</si>
  <si>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</si>
  <si>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</si>
  <si>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</si>
  <si>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</si>
  <si>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</si>
  <si>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</si>
  <si>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</si>
  <si>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</si>
  <si>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</si>
  <si>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</si>
  <si>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</si>
  <si>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</si>
  <si>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</si>
  <si>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</si>
  <si>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</si>
  <si>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</si>
  <si>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</si>
  <si>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</si>
  <si>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</si>
  <si>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</si>
  <si>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</si>
  <si>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</si>
  <si>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</si>
  <si>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</si>
  <si>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</si>
  <si>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</si>
  <si>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</si>
  <si>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</si>
  <si>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</si>
  <si>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</si>
  <si>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</si>
  <si>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</si>
  <si>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</si>
  <si>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</si>
  <si>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</si>
  <si>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</si>
  <si>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</si>
  <si>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</si>
  <si>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</si>
  <si>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</si>
  <si>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</si>
  <si>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</si>
  <si>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</si>
  <si>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</si>
  <si>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</si>
  <si>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</si>
  <si>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</si>
  <si>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</si>
  <si>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</si>
  <si>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</si>
  <si>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</si>
  <si>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</si>
  <si>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</si>
  <si>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</si>
  <si>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</si>
  <si>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</si>
  <si>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</si>
  <si>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</si>
  <si>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</si>
  <si>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</si>
  <si>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</si>
  <si>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</si>
  <si>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</si>
  <si>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</si>
  <si>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</si>
  <si>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</si>
  <si>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</si>
  <si>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</si>
  <si>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</si>
  <si>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</si>
  <si>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</si>
  <si>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</si>
  <si>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</si>
  <si>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</si>
  <si>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</si>
  <si>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</si>
  <si>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</si>
  <si>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</si>
  <si>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</si>
  <si>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</si>
  <si>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</si>
  <si>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</si>
  <si>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</si>
  <si>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</si>
  <si>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</si>
  <si>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</si>
  <si>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</si>
  <si>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</si>
  <si>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</si>
  <si>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</si>
  <si>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</si>
  <si>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</si>
  <si>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</si>
  <si>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</si>
  <si>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</si>
  <si>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</si>
  <si>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</si>
  <si>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</si>
  <si>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</si>
  <si>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</si>
  <si>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</si>
  <si>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</si>
  <si>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</si>
  <si>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</si>
  <si>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</si>
  <si>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</si>
  <si>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</si>
  <si>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</si>
  <si>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</si>
  <si>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</si>
  <si>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</si>
  <si>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</si>
  <si>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</si>
  <si>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</si>
  <si>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</si>
  <si>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</si>
  <si>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</si>
  <si>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</si>
  <si>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</si>
  <si>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</si>
  <si>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</si>
  <si>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</si>
  <si>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</si>
  <si>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</si>
  <si>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</si>
  <si>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</si>
  <si>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</si>
  <si>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</si>
  <si>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</si>
  <si>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</si>
  <si>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</si>
  <si>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</si>
  <si>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</si>
  <si>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</si>
  <si>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</si>
  <si>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</si>
  <si>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</si>
  <si>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</si>
  <si>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</si>
  <si>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</si>
  <si>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</si>
  <si>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</si>
  <si>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</si>
  <si>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</si>
  <si>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</si>
  <si>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</si>
  <si>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</si>
  <si>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</si>
  <si>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</si>
  <si>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</si>
  <si>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</si>
  <si>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</si>
  <si>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</si>
  <si>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</si>
  <si>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</si>
  <si>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</si>
  <si>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</si>
  <si>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</si>
  <si>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</si>
  <si>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</si>
  <si>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</si>
  <si>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</si>
  <si>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</si>
  <si>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</si>
  <si>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</si>
  <si>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</si>
  <si>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</si>
  <si>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</si>
  <si>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</si>
  <si>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</si>
  <si>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</si>
  <si>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</si>
  <si>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</si>
  <si>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</si>
  <si>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</si>
  <si>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</si>
  <si>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</si>
  <si>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</si>
  <si>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</si>
  <si>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</si>
  <si>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</si>
  <si>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</si>
  <si>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</si>
  <si>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</si>
  <si>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</si>
  <si>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</si>
  <si>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</si>
  <si>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</si>
  <si>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</si>
  <si>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</si>
  <si>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</si>
  <si>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</si>
  <si>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</si>
  <si>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</si>
  <si>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</si>
  <si>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</si>
  <si>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</si>
  <si>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</si>
  <si>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</si>
  <si>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</si>
  <si>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</si>
  <si>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</si>
  <si>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</si>
  <si>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</si>
  <si>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</si>
  <si>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</si>
  <si>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</si>
  <si>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</si>
  <si>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</si>
  <si>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</si>
  <si>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</si>
  <si>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</si>
  <si>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</si>
  <si>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</si>
  <si>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</si>
  <si>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</si>
  <si>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</si>
  <si>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</si>
  <si>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</si>
  <si>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</si>
  <si>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</si>
  <si>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</si>
  <si>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</si>
  <si>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</si>
  <si>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</si>
  <si>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</si>
  <si>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</si>
  <si>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</si>
  <si>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</si>
  <si>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</si>
  <si>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</si>
  <si>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</si>
  <si>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</si>
  <si>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</si>
  <si>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</si>
  <si>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</si>
  <si>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</si>
  <si>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</si>
  <si>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</si>
  <si>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</si>
  <si>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</si>
  <si>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</si>
  <si>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</si>
  <si>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</si>
  <si>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</si>
  <si>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</si>
  <si>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</si>
  <si>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</si>
  <si>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</si>
  <si>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</si>
  <si>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</si>
  <si>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</si>
  <si>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</si>
  <si>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</si>
  <si>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</si>
  <si>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</si>
  <si>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</si>
  <si>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</si>
  <si>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</si>
  <si>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</si>
  <si>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</si>
  <si>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</si>
  <si>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</si>
  <si>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</si>
  <si>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</si>
  <si>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</si>
  <si>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</si>
  <si>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</si>
  <si>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</si>
  <si>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</si>
  <si>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</si>
  <si>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</si>
  <si>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</si>
  <si>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</si>
  <si>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</si>
  <si>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</si>
  <si>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</si>
  <si>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</si>
  <si>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</si>
  <si>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</si>
  <si>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</si>
  <si>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</si>
  <si>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</si>
  <si>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</si>
  <si>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</si>
  <si>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</si>
  <si>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</si>
  <si>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</si>
  <si>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</si>
  <si>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</si>
  <si>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</si>
  <si>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</si>
  <si>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</si>
  <si>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</si>
  <si>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</si>
  <si>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</si>
  <si>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</si>
  <si>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</si>
  <si>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</si>
  <si>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</si>
  <si>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</si>
  <si>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</si>
  <si>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</si>
  <si>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</si>
  <si>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</si>
  <si>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</si>
  <si>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</si>
  <si>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</si>
  <si>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</si>
  <si>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</si>
  <si>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</si>
  <si>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</si>
  <si>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</si>
  <si>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</si>
  <si>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</si>
  <si>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</si>
  <si>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</si>
  <si>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</si>
  <si>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</si>
  <si>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</si>
  <si>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</si>
  <si>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</si>
  <si>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</si>
  <si>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</si>
  <si>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</si>
  <si>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</si>
  <si>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</si>
  <si>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</si>
  <si>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</si>
  <si>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</si>
  <si>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</si>
  <si>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</si>
  <si>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</si>
  <si>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</si>
  <si>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</si>
  <si>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</si>
  <si>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</si>
  <si>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</si>
  <si>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</si>
  <si>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</si>
  <si>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</si>
  <si>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</si>
  <si>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</si>
  <si>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</si>
  <si>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</si>
  <si>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</si>
  <si>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</si>
  <si>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</si>
  <si>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</si>
  <si>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</si>
  <si>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</si>
  <si>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</si>
  <si>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</si>
  <si>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</si>
  <si>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</si>
  <si>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</si>
  <si>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</si>
  <si>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</si>
  <si>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</si>
  <si>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</si>
  <si>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</si>
  <si>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</si>
  <si>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</si>
  <si>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</si>
  <si>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</si>
  <si>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</si>
  <si>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</si>
  <si>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</si>
  <si>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</si>
  <si>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</si>
  <si>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</si>
  <si>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</si>
  <si>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</si>
  <si>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</si>
  <si>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</si>
  <si>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</si>
  <si>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</si>
  <si>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</si>
  <si>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</si>
  <si>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</si>
  <si>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</si>
  <si>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</si>
  <si>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</si>
  <si>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</si>
  <si>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</si>
  <si>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</si>
  <si>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</si>
  <si>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</si>
  <si>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</si>
  <si>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</si>
  <si>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</si>
  <si>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</si>
  <si>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</si>
  <si>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</si>
  <si>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</si>
  <si>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</si>
  <si>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</si>
  <si>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</si>
  <si>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</si>
  <si>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</si>
  <si>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</si>
  <si>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</si>
  <si>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</si>
  <si>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</si>
  <si>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</si>
  <si>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</si>
  <si>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</si>
  <si>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</si>
  <si>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</si>
  <si>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</si>
  <si>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</si>
  <si>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</si>
  <si>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</si>
  <si>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</si>
  <si>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</si>
  <si>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</si>
  <si>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</si>
  <si>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</si>
  <si>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</si>
  <si>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</si>
  <si>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</si>
  <si>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</si>
  <si>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</si>
  <si>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</si>
  <si>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</si>
  <si>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</si>
  <si>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</si>
  <si>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</si>
  <si>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</si>
  <si>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</si>
  <si>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</si>
  <si>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</si>
  <si>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</si>
  <si>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</si>
  <si>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</si>
  <si>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</si>
  <si>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</si>
  <si>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</si>
  <si>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</si>
  <si>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</si>
  <si>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</si>
  <si>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</si>
  <si>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</si>
  <si>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</si>
  <si>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</si>
  <si>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</si>
  <si>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</si>
  <si>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</si>
  <si>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</si>
  <si>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</si>
  <si>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</si>
  <si>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</si>
  <si>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</si>
  <si>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</si>
  <si>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</si>
  <si>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</si>
  <si>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</si>
  <si>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</si>
  <si>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</si>
  <si>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</si>
  <si>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</si>
  <si>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</si>
  <si>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</si>
  <si>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</si>
  <si>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</si>
  <si>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</si>
  <si>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</si>
  <si>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</si>
  <si>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</si>
  <si>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</si>
  <si>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</si>
  <si>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</si>
  <si>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</si>
  <si>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</si>
  <si>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</si>
  <si>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</si>
  <si>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</si>
  <si>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</si>
  <si>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</si>
  <si>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</si>
  <si>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</si>
  <si>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</si>
  <si>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</si>
  <si>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</si>
  <si>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</si>
  <si>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</si>
  <si>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</si>
  <si>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</si>
  <si>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</si>
  <si>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</si>
  <si>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</si>
  <si>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</si>
  <si>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</si>
  <si>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</si>
  <si>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</si>
  <si>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</si>
  <si>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</si>
  <si>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</si>
  <si>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</si>
  <si>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</si>
  <si>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</si>
  <si>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</si>
  <si>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</si>
  <si>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</si>
  <si>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</si>
  <si>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</si>
  <si>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</si>
  <si>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</si>
  <si>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</si>
  <si>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</si>
  <si>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</si>
  <si>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</si>
  <si>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</si>
  <si>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</si>
  <si>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</si>
  <si>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</si>
  <si>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</si>
  <si>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</si>
  <si>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</si>
  <si>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</si>
  <si>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</si>
  <si>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</si>
  <si>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</si>
  <si>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</si>
  <si>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</si>
  <si>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</si>
  <si>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</si>
  <si>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</si>
  <si>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</si>
  <si>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</si>
  <si>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</si>
  <si>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</si>
  <si>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</si>
  <si>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</si>
  <si>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</si>
  <si>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</si>
  <si>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</si>
  <si>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</si>
  <si>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</si>
  <si>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</si>
  <si>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</si>
  <si>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</si>
  <si>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</si>
  <si>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</si>
  <si>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</si>
  <si>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</si>
  <si>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</si>
  <si>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</si>
  <si>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</si>
  <si>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</si>
  <si>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</si>
  <si>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</si>
  <si>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</si>
  <si>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</si>
  <si>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</si>
  <si>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</si>
  <si>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</si>
  <si>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</si>
  <si>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</si>
  <si>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</si>
  <si>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</si>
  <si>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</si>
  <si>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</si>
  <si>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</si>
  <si>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</si>
  <si>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</si>
  <si>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</si>
  <si>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</si>
  <si>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</si>
  <si>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</si>
  <si>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</si>
  <si>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</si>
  <si>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</si>
  <si>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</si>
  <si>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</si>
  <si>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</si>
  <si>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</si>
  <si>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</si>
  <si>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</si>
  <si>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</si>
  <si>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</si>
  <si>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</si>
  <si>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</si>
  <si>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</si>
  <si>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</si>
  <si>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</si>
  <si>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</si>
  <si>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</si>
  <si>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</si>
  <si>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</si>
  <si>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</si>
  <si>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</si>
  <si>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</si>
  <si>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</si>
  <si>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</si>
  <si>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</si>
  <si>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</si>
  <si>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</si>
  <si>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</si>
  <si>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</si>
  <si>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</si>
  <si>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</si>
  <si>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</si>
  <si>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</si>
  <si>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</si>
  <si>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</si>
  <si>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</si>
  <si>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</si>
  <si>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</si>
  <si>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</si>
  <si>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</si>
  <si>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</si>
  <si>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</si>
  <si>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</si>
  <si>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</si>
  <si>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</si>
  <si>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</si>
  <si>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</si>
  <si>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</si>
  <si>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</si>
  <si>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</si>
  <si>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</si>
  <si>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</si>
  <si>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</si>
  <si>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</si>
  <si>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</si>
  <si>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</si>
  <si>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</si>
  <si>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</si>
  <si>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</si>
  <si>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</si>
  <si>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</si>
  <si>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</si>
  <si>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</si>
  <si>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</si>
  <si>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</si>
  <si>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</si>
  <si>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</si>
  <si>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</si>
  <si>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</si>
  <si>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</si>
  <si>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</si>
  <si>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</si>
  <si>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</si>
  <si>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</si>
  <si>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</si>
  <si>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</si>
  <si>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</si>
  <si>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</si>
  <si>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</si>
  <si>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</si>
  <si>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</si>
  <si>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</si>
  <si>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</si>
  <si>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</si>
  <si>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</si>
  <si>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</si>
  <si>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</si>
  <si>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</si>
  <si>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</si>
  <si>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</si>
  <si>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</si>
  <si>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</si>
  <si>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</si>
  <si>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</si>
  <si>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</si>
  <si>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</si>
  <si>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</si>
  <si>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</si>
  <si>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</si>
  <si>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</si>
  <si>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</si>
  <si>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</si>
  <si>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</si>
  <si>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</si>
  <si>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</si>
  <si>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</si>
  <si>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</si>
  <si>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</si>
  <si>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</si>
  <si>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</si>
  <si>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</si>
  <si>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</si>
  <si>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</si>
  <si>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</si>
  <si>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</si>
  <si>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</si>
  <si>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</si>
  <si>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</si>
  <si>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</si>
  <si>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</si>
  <si>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</si>
  <si>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</si>
  <si>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</si>
  <si>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</si>
  <si>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</si>
  <si>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</si>
  <si>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</si>
  <si>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</si>
  <si>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</si>
  <si>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</si>
  <si>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</si>
  <si>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</si>
  <si>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</si>
  <si>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</si>
  <si>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</si>
  <si>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</si>
  <si>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</si>
  <si>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</si>
  <si>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</si>
  <si>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</si>
  <si>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</si>
  <si>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</si>
  <si>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</si>
  <si>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</si>
  <si>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</si>
  <si>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</si>
  <si>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</si>
  <si>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</si>
  <si>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</si>
  <si>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</si>
  <si>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</si>
  <si>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</si>
  <si>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</si>
  <si>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</si>
  <si>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</si>
  <si>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</si>
  <si>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</si>
  <si>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</si>
  <si>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</si>
  <si>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</si>
  <si>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</si>
  <si>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</si>
  <si>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</si>
  <si>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</si>
  <si>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</si>
  <si>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</si>
  <si>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</si>
  <si>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</si>
  <si>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</si>
  <si>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</si>
  <si>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</si>
  <si>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</si>
  <si>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</si>
  <si>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</si>
  <si>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</si>
  <si>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</si>
  <si>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</si>
  <si>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</si>
  <si>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</si>
  <si>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</si>
  <si>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</si>
  <si>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</si>
  <si>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</si>
  <si>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</si>
  <si>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</si>
  <si>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</si>
  <si>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</si>
  <si>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</si>
  <si>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</si>
  <si>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</si>
  <si>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</si>
  <si>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</si>
  <si>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</si>
  <si>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</si>
  <si>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</si>
  <si>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</si>
  <si>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</si>
  <si>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</si>
  <si>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</si>
  <si>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</si>
  <si>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</si>
  <si>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</si>
  <si>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</si>
  <si>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</si>
  <si>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</si>
  <si>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</si>
  <si>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</si>
  <si>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</si>
  <si>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</si>
  <si>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</si>
  <si>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</si>
  <si>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</si>
  <si>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</si>
  <si>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</si>
  <si>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</si>
  <si>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</si>
  <si>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</si>
  <si>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</si>
  <si>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</si>
  <si>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</si>
  <si>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</si>
  <si>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</si>
  <si>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</si>
  <si>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</si>
  <si>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</si>
  <si>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</si>
  <si>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</si>
  <si>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</si>
  <si>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</si>
  <si>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</si>
  <si>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</si>
  <si>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</si>
  <si>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</si>
  <si>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</si>
  <si>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</si>
  <si>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</si>
  <si>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</si>
  <si>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</si>
  <si>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</si>
  <si>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</si>
  <si>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</si>
  <si>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</si>
  <si>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</si>
  <si>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</si>
  <si>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</si>
  <si>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</si>
  <si>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</si>
  <si>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</si>
  <si>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</si>
  <si>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</si>
  <si>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</si>
  <si>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</si>
  <si>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</si>
  <si>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</si>
  <si>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</si>
  <si>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</si>
  <si>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</si>
  <si>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</si>
  <si>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</si>
  <si>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</si>
  <si>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</si>
  <si>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</si>
  <si>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</si>
  <si>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</si>
  <si>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</si>
  <si>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</si>
  <si>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</si>
  <si>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</si>
  <si>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</si>
  <si>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</si>
  <si>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</si>
  <si>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</si>
  <si>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</si>
  <si>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</si>
  <si>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</si>
  <si>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</si>
  <si>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</si>
  <si>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</si>
  <si>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</si>
  <si>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</si>
  <si>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</si>
  <si>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</si>
  <si>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</si>
  <si>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</si>
  <si>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</si>
  <si>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</si>
  <si>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</si>
  <si>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</si>
  <si>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</si>
  <si>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</si>
  <si>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</si>
  <si>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</si>
  <si>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</si>
  <si>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</si>
  <si>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</si>
  <si>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</si>
  <si>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</si>
  <si>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</si>
  <si>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</si>
  <si>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</si>
  <si>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</si>
  <si>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</si>
  <si>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</si>
  <si>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</si>
  <si>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</si>
  <si>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</si>
  <si>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</si>
  <si>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</si>
  <si>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</si>
  <si>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</si>
  <si>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</si>
  <si>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</si>
  <si>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</si>
  <si>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</si>
  <si>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</si>
  <si>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</si>
  <si>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</si>
  <si>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</si>
  <si>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</si>
  <si>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</si>
  <si>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</si>
  <si>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</si>
  <si>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</si>
  <si>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</si>
  <si>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</si>
  <si>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</si>
  <si>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</si>
  <si>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</si>
  <si>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</si>
  <si>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</si>
  <si>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</si>
  <si>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</si>
  <si>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</si>
  <si>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</si>
  <si>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</si>
  <si>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</si>
  <si>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</si>
  <si>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</si>
  <si>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</si>
  <si>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</si>
  <si>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</si>
  <si>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</si>
  <si>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</si>
  <si>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</si>
  <si>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</si>
  <si>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</si>
  <si>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</si>
  <si>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</si>
  <si>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</si>
  <si>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</si>
  <si>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</si>
  <si>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</si>
  <si>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</si>
  <si>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</si>
  <si>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</si>
  <si>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</si>
  <si>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</si>
  <si>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</si>
  <si>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</si>
  <si>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</si>
  <si>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</si>
  <si>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</si>
  <si>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</si>
  <si>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</si>
  <si>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</si>
  <si>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</si>
  <si>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</si>
  <si>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</si>
  <si>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</si>
  <si>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</si>
  <si>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</si>
  <si>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</si>
  <si>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</si>
  <si>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</si>
  <si>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</si>
  <si>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</si>
  <si>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</si>
  <si>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</si>
  <si>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</si>
  <si>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</si>
  <si>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</si>
  <si>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</si>
  <si>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</si>
  <si>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</si>
  <si>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</si>
  <si>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</si>
  <si>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</si>
  <si>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</si>
  <si>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</si>
  <si>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</si>
  <si>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</si>
  <si>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</si>
  <si>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</si>
  <si>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</si>
  <si>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</si>
  <si>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</si>
  <si>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</si>
  <si>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</si>
  <si>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</si>
  <si>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</si>
  <si>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</si>
  <si>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</si>
  <si>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</si>
  <si>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</si>
  <si>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</si>
  <si>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</si>
  <si>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</si>
  <si>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</si>
  <si>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</si>
  <si>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</si>
  <si>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</si>
  <si>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</si>
  <si>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</si>
  <si>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</si>
  <si>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</si>
  <si>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</si>
  <si>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</si>
  <si>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</si>
  <si>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</si>
  <si>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</si>
  <si>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</si>
  <si>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</si>
  <si>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</si>
  <si>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</si>
  <si>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</si>
  <si>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</si>
  <si>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</si>
  <si>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</si>
  <si>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</si>
  <si>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</si>
  <si>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</si>
  <si>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</si>
  <si>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</si>
  <si>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</si>
  <si>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</si>
  <si>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</si>
  <si>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</si>
  <si>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</si>
  <si>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</si>
  <si>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</si>
  <si>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</si>
  <si>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</si>
  <si>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</si>
  <si>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</si>
  <si>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</si>
  <si>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</si>
  <si>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</si>
  <si>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</si>
  <si>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</si>
  <si>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</si>
  <si>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</si>
  <si>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</si>
  <si>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</si>
  <si>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</si>
  <si>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</si>
  <si>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</si>
  <si>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</si>
  <si>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</si>
  <si>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</si>
  <si>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</si>
  <si>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</si>
  <si>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</si>
  <si>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</si>
  <si>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</si>
  <si>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</si>
  <si>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</si>
  <si>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</si>
  <si>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</si>
  <si>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</si>
  <si>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</si>
  <si>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</si>
  <si>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</si>
  <si>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</si>
  <si>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</si>
  <si>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</si>
  <si>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</si>
  <si>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</si>
  <si>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</si>
  <si>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</si>
  <si>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</si>
  <si>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</si>
  <si>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</si>
  <si>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</si>
  <si>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</si>
  <si>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</si>
  <si>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</si>
  <si>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</si>
  <si>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</si>
  <si>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</si>
  <si>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</si>
  <si>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</si>
  <si>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</si>
  <si>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</si>
  <si>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</si>
  <si>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</si>
  <si>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</si>
  <si>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</si>
  <si>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</si>
  <si>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</si>
  <si>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</si>
  <si>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</si>
  <si>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</si>
  <si>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</si>
  <si>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</si>
  <si>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</si>
  <si>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</si>
  <si>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</si>
  <si>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</si>
  <si>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</si>
  <si>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</si>
  <si>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</si>
  <si>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</si>
  <si>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</si>
  <si>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</si>
  <si>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</si>
  <si>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</si>
  <si>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</si>
  <si>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</si>
  <si>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</si>
  <si>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</si>
  <si>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</si>
  <si>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</si>
  <si>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</si>
  <si>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</si>
  <si>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</si>
  <si>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</si>
  <si>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</si>
  <si>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</si>
  <si>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</si>
  <si>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</si>
  <si>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</si>
  <si>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</si>
  <si>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</si>
  <si>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</si>
  <si>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</si>
  <si>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</si>
  <si>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</si>
  <si>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</si>
  <si>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</si>
  <si>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</si>
  <si>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</si>
  <si>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</si>
  <si>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</si>
  <si>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</si>
  <si>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</si>
  <si>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</si>
  <si>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</si>
  <si>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</si>
  <si>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</si>
  <si>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</si>
  <si>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</si>
  <si>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</si>
  <si>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</si>
  <si>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</si>
  <si>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</si>
  <si>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</si>
  <si>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</si>
  <si>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</si>
  <si>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</si>
  <si>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</si>
  <si>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</si>
  <si>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</si>
  <si>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</si>
  <si>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</si>
  <si>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</si>
  <si>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</si>
  <si>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</si>
  <si>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</si>
  <si>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</si>
  <si>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</si>
  <si>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</si>
  <si>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</si>
  <si>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</si>
  <si>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</si>
  <si>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</si>
  <si>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</si>
  <si>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</si>
  <si>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</si>
  <si>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</si>
  <si>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</si>
  <si>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</si>
  <si>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</si>
  <si>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</si>
  <si>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</si>
  <si>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</si>
  <si>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</si>
  <si>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</si>
  <si>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</si>
  <si>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</si>
  <si>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</si>
  <si>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</si>
  <si>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</si>
  <si>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</si>
  <si>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</si>
  <si>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</si>
  <si>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</si>
  <si>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</si>
  <si>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</si>
  <si>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</si>
  <si>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</si>
  <si>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</si>
  <si>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</si>
  <si>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</si>
  <si>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</si>
  <si>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</si>
  <si>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</si>
  <si>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</si>
  <si>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</si>
  <si>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</si>
  <si>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</si>
  <si>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</si>
  <si>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</si>
  <si>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</si>
  <si>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</si>
  <si>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</si>
  <si>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</si>
  <si>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</si>
  <si>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</si>
  <si>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</si>
  <si>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</si>
  <si>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</si>
  <si>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</si>
  <si>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</si>
  <si>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</si>
  <si>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</si>
  <si>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</si>
  <si>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</si>
  <si>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</si>
  <si>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</si>
  <si>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</si>
  <si>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</si>
  <si>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</si>
  <si>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</si>
  <si>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</si>
  <si>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</si>
  <si>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</si>
  <si>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</si>
  <si>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</si>
  <si>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</si>
  <si>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</si>
  <si>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</si>
  <si>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</si>
  <si>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</si>
  <si>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</si>
  <si>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</si>
  <si>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</si>
  <si>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</si>
  <si>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</si>
  <si>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</si>
  <si>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</si>
  <si>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</si>
  <si>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</si>
  <si>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</si>
  <si>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</si>
  <si>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</si>
  <si>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</si>
  <si>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</si>
  <si>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</si>
  <si>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</si>
  <si>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</si>
  <si>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</si>
  <si>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</si>
  <si>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</si>
  <si>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</si>
  <si>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</si>
  <si>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</si>
  <si>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</si>
  <si>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</si>
  <si>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</si>
  <si>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</si>
  <si>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</si>
  <si>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</si>
  <si>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</si>
  <si>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</si>
  <si>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</si>
  <si>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</si>
  <si>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</si>
  <si>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</si>
  <si>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</si>
  <si>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</si>
  <si>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</si>
  <si>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</si>
  <si>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</si>
  <si>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</si>
  <si>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</si>
  <si>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</si>
  <si>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</si>
  <si>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</si>
  <si>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</si>
  <si>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</si>
  <si>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</si>
  <si>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</si>
  <si>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</si>
  <si>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</si>
  <si>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</si>
  <si>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</si>
  <si>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</si>
  <si>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</si>
  <si>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</si>
  <si>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</si>
  <si>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</si>
  <si>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</si>
  <si>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</si>
  <si>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</si>
  <si>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</si>
  <si>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</si>
  <si>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</si>
  <si>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</si>
  <si>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</si>
  <si>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</si>
  <si>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</si>
  <si>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</si>
  <si>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</si>
  <si>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</si>
  <si>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</si>
  <si>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</si>
  <si>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</si>
  <si>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</si>
  <si>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</si>
  <si>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</si>
  <si>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</si>
  <si>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</si>
  <si>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</si>
  <si>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</si>
  <si>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</si>
  <si>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</si>
  <si>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</si>
  <si>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</si>
  <si>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</si>
  <si>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</si>
  <si>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</si>
  <si>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</si>
  <si>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</si>
  <si>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</si>
  <si>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</si>
  <si>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</si>
  <si>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</si>
  <si>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</si>
  <si>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</si>
  <si>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</si>
  <si>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</si>
  <si>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</si>
  <si>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</si>
  <si>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</si>
  <si>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</si>
  <si>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</si>
  <si>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</si>
  <si>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</si>
  <si>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</si>
  <si>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</si>
  <si>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</si>
  <si>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</si>
  <si>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</si>
  <si>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</si>
  <si>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</si>
  <si>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</si>
  <si>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</si>
  <si>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</si>
  <si>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</si>
  <si>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</si>
  <si>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</si>
  <si>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</si>
  <si>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</si>
  <si>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</si>
  <si>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</si>
  <si>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</si>
  <si>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</si>
  <si>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</si>
  <si>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</si>
  <si>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</si>
  <si>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</si>
  <si>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</si>
  <si>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</si>
  <si>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</si>
  <si>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</si>
  <si>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</si>
  <si>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</si>
  <si>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</si>
  <si>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</si>
  <si>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</si>
  <si>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</si>
  <si>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</si>
  <si>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</si>
  <si>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</si>
  <si>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</si>
  <si>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</si>
  <si>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</si>
  <si>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</si>
  <si>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</si>
  <si>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</si>
  <si>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</si>
  <si>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</si>
  <si>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</si>
  <si>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</si>
  <si>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</si>
  <si>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</si>
  <si>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</si>
  <si>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</si>
  <si>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</si>
  <si>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</si>
  <si>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</si>
  <si>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</si>
  <si>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</si>
  <si>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</si>
  <si>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</si>
  <si>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</si>
  <si>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</si>
  <si>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</si>
  <si>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</si>
  <si>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</si>
  <si>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</si>
  <si>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</si>
  <si>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</si>
  <si>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</si>
  <si>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</si>
  <si>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</si>
  <si>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</si>
  <si>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</si>
  <si>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</si>
  <si>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</si>
  <si>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</si>
  <si>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</si>
  <si>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</si>
  <si>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</si>
  <si>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</si>
  <si>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</si>
  <si>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</si>
  <si>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</si>
  <si>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</si>
  <si>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</si>
  <si>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</si>
  <si>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</si>
  <si>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</si>
  <si>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</si>
  <si>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</si>
  <si>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</si>
  <si>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</si>
  <si>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</si>
  <si>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</si>
  <si>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</si>
  <si>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</si>
  <si>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</si>
  <si>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</si>
  <si>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</si>
  <si>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</si>
  <si>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</si>
  <si>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</si>
  <si>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</si>
  <si>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</si>
  <si>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</si>
  <si>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</si>
  <si>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</si>
  <si>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</si>
  <si>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</si>
  <si>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</si>
  <si>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</si>
  <si>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</si>
  <si>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</si>
  <si>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</si>
  <si>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</si>
  <si>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</si>
  <si>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</si>
  <si>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</si>
  <si>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</si>
  <si>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</si>
  <si>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</si>
  <si>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</si>
  <si>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</si>
  <si>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</si>
  <si>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</si>
  <si>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</si>
  <si>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</si>
  <si>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</si>
  <si>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</si>
  <si>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</si>
  <si>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</si>
  <si>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</si>
  <si>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</si>
  <si>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</si>
  <si>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</si>
  <si>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</si>
  <si>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</si>
  <si>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</si>
  <si>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</si>
  <si>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</si>
  <si>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</si>
  <si>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</si>
  <si>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</si>
  <si>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</si>
  <si>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</si>
  <si>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</si>
  <si>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</si>
  <si>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</si>
  <si>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</si>
  <si>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</si>
  <si>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</si>
  <si>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</si>
  <si>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</si>
  <si>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</si>
  <si>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</si>
  <si>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</si>
  <si>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</si>
  <si>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</si>
  <si>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</si>
  <si>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</si>
  <si>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</si>
  <si>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</si>
  <si>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</si>
  <si>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</si>
  <si>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</si>
  <si>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</si>
  <si>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</si>
  <si>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</si>
  <si>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</si>
  <si>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</si>
  <si>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</si>
  <si>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</si>
  <si>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</si>
  <si>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</si>
  <si>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</si>
  <si>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</si>
  <si>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</si>
  <si>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</si>
  <si>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</si>
  <si>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</si>
  <si>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</si>
  <si>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</si>
  <si>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</si>
  <si>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</si>
  <si>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</si>
  <si>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</si>
  <si>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</si>
  <si>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</si>
  <si>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</si>
  <si>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</si>
  <si>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</si>
  <si>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</si>
  <si>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</si>
  <si>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</si>
  <si>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</si>
  <si>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</si>
  <si>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</si>
  <si>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</si>
  <si>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</si>
  <si>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</si>
  <si>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</si>
  <si>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</si>
  <si>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</si>
  <si>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</si>
  <si>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</si>
  <si>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</si>
  <si>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</si>
  <si>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</si>
  <si>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</si>
  <si>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</si>
  <si>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</si>
  <si>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</si>
  <si>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</si>
  <si>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</si>
  <si>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</si>
  <si>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</si>
  <si>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</si>
  <si>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</si>
  <si>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</si>
  <si>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</si>
  <si>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</si>
  <si>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</si>
  <si>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</si>
  <si>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</si>
  <si>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</si>
  <si>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</si>
  <si>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</si>
  <si>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</si>
  <si>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</si>
  <si>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</si>
  <si>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</si>
  <si>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</si>
  <si>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</si>
  <si>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</si>
  <si>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</si>
  <si>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</si>
  <si>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</si>
  <si>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</si>
  <si>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</si>
  <si>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</si>
  <si>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</si>
  <si>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</si>
  <si>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</si>
  <si>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</si>
  <si>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</si>
  <si>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</si>
  <si>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</si>
  <si>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</si>
  <si>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</si>
  <si>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</si>
  <si>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</si>
  <si>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</si>
  <si>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</si>
  <si>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</si>
  <si>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</si>
  <si>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</si>
  <si>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</si>
  <si>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</si>
  <si>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</si>
  <si>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</si>
  <si>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</si>
  <si>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</si>
  <si>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</si>
  <si>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</si>
  <si>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</si>
  <si>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</si>
  <si>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</si>
  <si>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</si>
  <si>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</si>
  <si>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</si>
  <si>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</si>
  <si>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</si>
  <si>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</si>
  <si>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</si>
  <si>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</si>
  <si>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</si>
  <si>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</si>
  <si>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</si>
  <si>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</si>
  <si>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</si>
  <si>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</si>
  <si>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</si>
  <si>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</si>
  <si>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</si>
  <si>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</si>
  <si>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</si>
  <si>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</si>
  <si>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</si>
  <si>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</si>
  <si>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</si>
  <si>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</si>
  <si>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</si>
  <si>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</si>
  <si>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</si>
  <si>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</si>
  <si>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</si>
  <si>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</si>
  <si>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</si>
  <si>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</si>
  <si>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</si>
  <si>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</si>
  <si>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</si>
  <si>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</si>
  <si>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</si>
  <si>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</si>
  <si>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</si>
  <si>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</si>
  <si>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</si>
  <si>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</si>
  <si>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</si>
  <si>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</si>
  <si>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</si>
  <si>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</si>
  <si>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</si>
  <si>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</si>
  <si>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</si>
  <si>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</si>
  <si>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</si>
  <si>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</si>
  <si>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</si>
  <si>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</si>
  <si>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</si>
  <si>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</si>
  <si>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</si>
  <si>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</si>
  <si>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</si>
  <si>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</si>
  <si>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</si>
  <si>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</si>
  <si>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</si>
  <si>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</si>
  <si>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</si>
  <si>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</si>
  <si>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</si>
  <si>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</si>
  <si>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</si>
  <si>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</si>
  <si>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</si>
  <si>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</si>
  <si>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</si>
  <si>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</si>
  <si>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</si>
  <si>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</si>
  <si>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</si>
  <si>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</si>
  <si>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</si>
  <si>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</si>
  <si>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</si>
  <si>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</si>
  <si>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</si>
  <si>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</si>
  <si>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</si>
  <si>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</si>
  <si>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</si>
  <si>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</si>
  <si>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</si>
  <si>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</si>
  <si>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</si>
  <si>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</si>
  <si>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</si>
  <si>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</si>
  <si>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</si>
  <si>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</si>
  <si>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</si>
  <si>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</si>
  <si>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</si>
  <si>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</si>
  <si>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</si>
  <si>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</si>
  <si>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</si>
  <si>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</si>
  <si>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</si>
  <si>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</si>
  <si>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</si>
  <si>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</si>
  <si>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</si>
  <si>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</si>
  <si>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</si>
  <si>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</si>
  <si>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</si>
  <si>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</si>
  <si>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</si>
  <si>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</si>
  <si>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</si>
  <si>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</si>
  <si>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</si>
  <si>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</si>
  <si>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</si>
  <si>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</si>
  <si>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</si>
  <si>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</si>
  <si>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</si>
  <si>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</si>
  <si>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</si>
  <si>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</si>
  <si>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</si>
  <si>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</si>
  <si>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</si>
  <si>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</si>
  <si>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</si>
  <si>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</si>
  <si>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</si>
  <si>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</si>
  <si>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</si>
  <si>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</si>
  <si>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</si>
  <si>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</si>
  <si>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</si>
  <si>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</si>
  <si>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</si>
  <si>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</si>
  <si>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</si>
  <si>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</si>
  <si>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</si>
  <si>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</si>
  <si>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</si>
  <si>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</si>
  <si>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</si>
  <si>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</si>
  <si>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</si>
  <si>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</si>
  <si>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</si>
  <si>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</si>
  <si>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</si>
  <si>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</si>
  <si>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</si>
  <si>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</si>
  <si>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</si>
  <si>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</si>
  <si>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</si>
  <si>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</si>
  <si>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</si>
  <si>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</si>
  <si>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</si>
  <si>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</si>
  <si>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</si>
  <si>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</si>
  <si>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</si>
  <si>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</si>
  <si>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</si>
  <si>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</si>
  <si>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</si>
  <si>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</si>
  <si>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</si>
  <si>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</si>
  <si>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</si>
  <si>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</si>
  <si>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</si>
  <si>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</si>
  <si>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</si>
  <si>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</si>
  <si>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</si>
  <si>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</si>
  <si>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</si>
  <si>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</si>
  <si>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</si>
  <si>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</si>
  <si>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</si>
  <si>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</si>
  <si>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</si>
  <si>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</si>
  <si>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</si>
  <si>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</si>
  <si>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</si>
  <si>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</si>
  <si>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</si>
  <si>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</si>
  <si>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</si>
  <si>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</si>
  <si>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</si>
  <si>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</si>
  <si>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</si>
  <si>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</si>
  <si>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</si>
  <si>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</si>
  <si>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</si>
  <si>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</si>
  <si>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</si>
  <si>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</si>
  <si>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</si>
  <si>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</si>
  <si>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</si>
  <si>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</si>
  <si>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</si>
  <si>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</si>
  <si>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</si>
  <si>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</si>
  <si>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</si>
  <si>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</si>
  <si>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</si>
  <si>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</si>
  <si>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</si>
  <si>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</si>
  <si>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</si>
  <si>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</si>
  <si>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</si>
  <si>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</si>
  <si>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</si>
  <si>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</si>
  <si>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</si>
  <si>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</si>
  <si>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</si>
  <si>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</si>
  <si>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</si>
  <si>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</si>
  <si>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</si>
  <si>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</si>
  <si>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</si>
  <si>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</si>
  <si>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</si>
  <si>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</si>
  <si>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</si>
  <si>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</si>
  <si>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</si>
  <si>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</si>
  <si>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</si>
  <si>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</si>
  <si>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</si>
  <si>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</si>
  <si>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</si>
  <si>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</si>
  <si>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</si>
  <si>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</si>
  <si>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</si>
  <si>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</si>
  <si>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</si>
  <si>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</si>
  <si>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</si>
  <si>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</si>
  <si>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</si>
  <si>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</si>
  <si>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</si>
  <si>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</si>
  <si>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</si>
  <si>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</si>
  <si>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</si>
  <si>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</si>
  <si>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</si>
  <si>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</si>
  <si>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</si>
  <si>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</si>
  <si>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</si>
  <si>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</si>
  <si>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</si>
  <si>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</si>
  <si>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</si>
  <si>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</si>
  <si>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</si>
  <si>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</si>
  <si>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</si>
  <si>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</si>
  <si>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</si>
  <si>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</si>
  <si>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</si>
  <si>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</si>
  <si>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</si>
  <si>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</si>
  <si>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</si>
  <si>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</si>
  <si>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</si>
  <si>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</si>
  <si>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</si>
  <si>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</si>
  <si>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</si>
  <si>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</si>
  <si>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</si>
  <si>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</si>
  <si>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</si>
  <si>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</si>
  <si>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</si>
  <si>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</si>
  <si>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</si>
  <si>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</si>
  <si>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</si>
  <si>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</si>
  <si>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</si>
  <si>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</si>
  <si>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</si>
  <si>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</si>
  <si>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</si>
  <si>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</si>
  <si>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</si>
  <si>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</si>
  <si>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</si>
  <si>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</si>
  <si>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</si>
  <si>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</si>
  <si>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</si>
  <si>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</si>
  <si>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</si>
  <si>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</si>
  <si>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</si>
  <si>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</si>
  <si>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</si>
  <si>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</si>
  <si>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</si>
  <si>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</si>
  <si>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</si>
  <si>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</si>
  <si>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</si>
  <si>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</si>
  <si>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</si>
  <si>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</si>
  <si>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</si>
  <si>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</si>
  <si>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</si>
  <si>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</si>
  <si>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</si>
  <si>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</si>
  <si>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</si>
  <si>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</si>
  <si>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</si>
  <si>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</si>
  <si>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</si>
  <si>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</si>
  <si>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</si>
  <si>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</si>
  <si>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</si>
  <si>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</si>
  <si>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</si>
  <si>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</si>
  <si>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</si>
  <si>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</si>
  <si>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</si>
  <si>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</si>
  <si>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</si>
  <si>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</si>
  <si>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</si>
  <si>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</si>
  <si>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</si>
  <si>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</si>
  <si>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</si>
  <si>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</si>
  <si>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</si>
  <si>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</si>
  <si>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</si>
  <si>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</si>
  <si>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</si>
  <si>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</si>
  <si>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</si>
  <si>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</si>
  <si>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</si>
  <si>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</si>
  <si>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</si>
  <si>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</si>
  <si>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</si>
  <si>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</si>
  <si>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</si>
  <si>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</si>
  <si>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</si>
  <si>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</si>
  <si>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</si>
  <si>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</si>
  <si>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</si>
  <si>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</si>
  <si>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</si>
  <si>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</si>
  <si>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</si>
  <si>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</si>
  <si>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</si>
  <si>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</si>
  <si>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</si>
  <si>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</si>
  <si>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</si>
  <si>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</si>
  <si>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</si>
  <si>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</si>
  <si>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</si>
  <si>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</si>
  <si>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</si>
  <si>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</si>
  <si>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</si>
  <si>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</si>
  <si>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</si>
  <si>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</si>
  <si>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</si>
  <si>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</si>
  <si>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</si>
  <si>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</si>
  <si>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</si>
  <si>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</si>
  <si>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</si>
  <si>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</si>
  <si>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</si>
  <si>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</si>
  <si>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</si>
  <si>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</si>
  <si>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</si>
  <si>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</si>
  <si>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</si>
  <si>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</si>
  <si>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</si>
  <si>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</si>
  <si>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</si>
  <si>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</si>
  <si>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</si>
  <si>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</si>
  <si>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</si>
  <si>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</si>
  <si>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</si>
  <si>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</si>
  <si>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</si>
  <si>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</si>
  <si>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</si>
  <si>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</si>
  <si>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</si>
  <si>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</si>
  <si>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</si>
  <si>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</si>
  <si>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</si>
  <si>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</si>
  <si>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</si>
  <si>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</si>
  <si>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</si>
  <si>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</si>
  <si>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</si>
  <si>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</si>
  <si>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</si>
  <si>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</si>
  <si>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</si>
  <si>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</si>
  <si>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</si>
  <si>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</si>
  <si>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</si>
  <si>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</si>
  <si>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</si>
  <si>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</si>
  <si>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</si>
  <si>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</si>
  <si>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</si>
  <si>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</si>
  <si>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</si>
  <si>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</si>
  <si>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</si>
  <si>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</si>
  <si>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</si>
  <si>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</si>
  <si>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</si>
  <si>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</si>
  <si>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</si>
  <si>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</si>
  <si>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</si>
  <si>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</si>
  <si>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</si>
  <si>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</si>
  <si>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</si>
  <si>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</si>
  <si>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</si>
  <si>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</si>
  <si>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</si>
  <si>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</si>
  <si>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</si>
  <si>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</si>
  <si>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</si>
  <si>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</si>
  <si>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</si>
  <si>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</si>
  <si>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</si>
  <si>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</si>
  <si>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</si>
  <si>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</si>
  <si>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</si>
  <si>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</si>
  <si>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</si>
  <si>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</si>
  <si>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</si>
  <si>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</si>
  <si>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</si>
  <si>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</si>
  <si>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</si>
  <si>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</si>
  <si>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</si>
  <si>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</si>
  <si>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</si>
  <si>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</si>
  <si>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</si>
  <si>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</si>
  <si>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</si>
  <si>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</si>
  <si>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</si>
  <si>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</si>
  <si>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</si>
  <si>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</si>
  <si>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</si>
  <si>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</si>
  <si>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</si>
  <si>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</si>
  <si>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</si>
  <si>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</si>
  <si>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</si>
  <si>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</si>
  <si>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</si>
  <si>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</si>
  <si>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</si>
  <si>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</si>
  <si>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</si>
  <si>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</si>
  <si>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</si>
  <si>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</si>
  <si>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</si>
  <si>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</si>
  <si>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</si>
  <si>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</si>
  <si>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</si>
  <si>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</si>
  <si>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</si>
  <si>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</si>
  <si>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</si>
  <si>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</si>
  <si>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</si>
  <si>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</si>
  <si>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</si>
  <si>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</si>
  <si>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</si>
  <si>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</si>
  <si>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</si>
  <si>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</si>
  <si>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</si>
  <si>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</si>
  <si>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</si>
  <si>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</si>
  <si>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</si>
  <si>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</si>
  <si>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</si>
  <si>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</si>
  <si>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</si>
  <si>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</si>
  <si>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</si>
  <si>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</si>
  <si>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</si>
  <si>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</si>
  <si>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</si>
  <si>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</si>
  <si>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</si>
  <si>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</si>
  <si>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</si>
  <si>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</si>
  <si>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</si>
  <si>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</si>
  <si>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</si>
  <si>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</si>
  <si>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</si>
  <si>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</si>
  <si>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</si>
  <si>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</si>
  <si>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</si>
  <si>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</si>
  <si>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</si>
  <si>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</si>
  <si>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</si>
  <si>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</si>
  <si>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</si>
  <si>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</si>
  <si>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</si>
  <si>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</si>
  <si>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</si>
  <si>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</si>
  <si>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</si>
  <si>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</si>
  <si>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</si>
  <si>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</si>
  <si>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</si>
  <si>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</si>
  <si>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</si>
  <si>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</si>
  <si>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</si>
  <si>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</si>
  <si>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</si>
  <si>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</si>
  <si>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</si>
  <si>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</si>
  <si>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</si>
  <si>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</si>
  <si>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</si>
  <si>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</si>
  <si>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</si>
  <si>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</si>
  <si>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</si>
  <si>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</si>
  <si>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</si>
  <si>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</si>
  <si>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</si>
  <si>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</si>
  <si>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</si>
  <si>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</si>
  <si>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</si>
  <si>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</si>
  <si>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</si>
  <si>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</si>
  <si>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</si>
  <si>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</si>
  <si>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</si>
  <si>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</si>
  <si>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</si>
  <si>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</si>
  <si>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</si>
  <si>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</si>
  <si>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</si>
  <si>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</si>
  <si>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</si>
  <si>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</si>
  <si>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</si>
  <si>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</si>
  <si>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</si>
  <si>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</si>
  <si>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</si>
  <si>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</si>
  <si>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</si>
  <si>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</si>
  <si>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</si>
  <si>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</si>
  <si>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</si>
  <si>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</si>
  <si>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</si>
  <si>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</si>
  <si>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</si>
  <si>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</si>
  <si>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</si>
  <si>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</si>
  <si>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</si>
  <si>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</si>
  <si>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</si>
  <si>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</si>
  <si>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</si>
  <si>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</si>
  <si>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</si>
  <si>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</si>
  <si>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</si>
  <si>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</si>
  <si>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</si>
  <si>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</si>
  <si>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</si>
  <si>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</si>
  <si>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</si>
  <si>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</si>
  <si>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</si>
  <si>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</si>
  <si>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</si>
  <si>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</si>
  <si>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</si>
  <si>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</si>
  <si>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</si>
  <si>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</si>
  <si>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</si>
  <si>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</si>
  <si>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</si>
  <si>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</si>
  <si>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</si>
  <si>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</si>
  <si>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</si>
  <si>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</si>
  <si>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</si>
  <si>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</si>
  <si>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</si>
  <si>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</si>
  <si>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</si>
  <si>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</si>
  <si>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</si>
  <si>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</si>
  <si>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</si>
  <si>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</si>
  <si>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</si>
  <si>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</si>
  <si>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</si>
  <si>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</si>
  <si>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</si>
  <si>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</si>
  <si>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</si>
  <si>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</si>
  <si>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</si>
  <si>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</si>
  <si>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</si>
  <si>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</si>
  <si>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</si>
  <si>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</si>
  <si>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</si>
  <si>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</si>
  <si>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</si>
  <si>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</si>
  <si>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</si>
  <si>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</si>
  <si>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</si>
  <si>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</si>
  <si>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</si>
  <si>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</si>
  <si>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</si>
  <si>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</si>
  <si>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</si>
  <si>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</si>
  <si>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</si>
  <si>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</si>
  <si>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</si>
  <si>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</si>
  <si>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</si>
  <si>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</si>
  <si>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</si>
  <si>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</si>
  <si>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</si>
  <si>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</si>
  <si>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</si>
  <si>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</si>
  <si>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</si>
  <si>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</si>
  <si>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</si>
  <si>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</si>
  <si>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</si>
  <si>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</si>
  <si>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</si>
  <si>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</si>
  <si>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</si>
  <si>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</si>
  <si>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</si>
  <si>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</si>
  <si>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</si>
  <si>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</si>
  <si>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</si>
  <si>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</si>
  <si>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</si>
  <si>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</si>
  <si>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</si>
  <si>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</si>
  <si>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</si>
  <si>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</si>
  <si>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</si>
  <si>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</si>
  <si>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</si>
  <si>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</si>
  <si>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</si>
  <si>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</si>
  <si>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</si>
  <si>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</si>
  <si>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</si>
  <si>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</si>
  <si>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</si>
  <si>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</si>
  <si>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</si>
  <si>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</si>
  <si>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</si>
  <si>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</si>
  <si>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</si>
  <si>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</si>
  <si>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</si>
  <si>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</si>
  <si>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</si>
  <si>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</si>
  <si>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</si>
  <si>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</si>
  <si>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</si>
  <si>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</si>
  <si>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</si>
  <si>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</si>
  <si>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</si>
  <si>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</si>
  <si>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</si>
  <si>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</si>
  <si>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</si>
  <si>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</si>
  <si>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</si>
  <si>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</si>
  <si>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</si>
  <si>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</si>
  <si>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</si>
  <si>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</si>
  <si>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</si>
  <si>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</si>
  <si>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</si>
  <si>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</si>
  <si>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</si>
  <si>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</si>
  <si>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</si>
  <si>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</si>
  <si>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</si>
  <si>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</si>
  <si>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</si>
  <si>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</si>
  <si>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</si>
  <si>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</si>
  <si>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</si>
  <si>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</si>
  <si>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</si>
  <si>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</si>
  <si>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</si>
  <si>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</si>
  <si>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</si>
  <si>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</si>
  <si>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</si>
  <si>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</si>
  <si>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</si>
  <si>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</si>
  <si>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</si>
  <si>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</si>
  <si>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</si>
  <si>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</si>
  <si>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</si>
  <si>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</si>
  <si>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</si>
  <si>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</si>
  <si>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</si>
  <si>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</si>
  <si>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</si>
  <si>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</si>
  <si>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</si>
  <si>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</si>
  <si>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</si>
  <si>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</si>
  <si>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</si>
  <si>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</si>
  <si>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</si>
  <si>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</si>
  <si>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</si>
  <si>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</si>
  <si>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</si>
  <si>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</si>
  <si>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</si>
  <si>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</si>
  <si>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</si>
  <si>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</si>
  <si>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</si>
  <si>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</si>
  <si>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</si>
  <si>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</si>
  <si>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</si>
  <si>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</si>
  <si>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</si>
  <si>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</si>
  <si>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</si>
  <si>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</si>
  <si>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</si>
  <si>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</si>
  <si>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</si>
  <si>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</si>
  <si>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</si>
  <si>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</si>
  <si>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</si>
  <si>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</si>
  <si>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</si>
  <si>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</si>
  <si>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</si>
  <si>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</si>
  <si>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</si>
  <si>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</si>
  <si>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</si>
  <si>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</si>
  <si>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</si>
  <si>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</si>
  <si>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</si>
  <si>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</si>
  <si>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</si>
  <si>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</si>
  <si>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</si>
  <si>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</si>
  <si>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</si>
  <si>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</si>
  <si>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</si>
  <si>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</si>
  <si>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</si>
  <si>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</si>
  <si>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</si>
  <si>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</si>
  <si>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</si>
  <si>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</si>
  <si>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</si>
  <si>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</si>
  <si>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</si>
  <si>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</si>
  <si>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</si>
  <si>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</si>
  <si>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</si>
  <si>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</si>
  <si>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</si>
  <si>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</si>
  <si>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</si>
  <si>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</si>
  <si>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</si>
  <si>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</si>
  <si>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</si>
  <si>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</si>
  <si>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</si>
  <si>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</si>
  <si>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</si>
  <si>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</si>
  <si>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</si>
  <si>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</si>
  <si>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</si>
  <si>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</si>
  <si>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</si>
  <si>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</si>
  <si>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</si>
  <si>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</si>
  <si>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</si>
  <si>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</si>
  <si>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</si>
  <si>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</si>
  <si>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</si>
  <si>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</si>
  <si>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</si>
  <si>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</si>
  <si>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</si>
  <si>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</si>
  <si>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</si>
  <si>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</si>
  <si>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</si>
  <si>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</si>
  <si>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</si>
  <si>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</si>
  <si>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</si>
  <si>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</si>
  <si>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</si>
  <si>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</si>
  <si>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</si>
  <si>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</si>
  <si>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</si>
  <si>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</si>
  <si>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</si>
  <si>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</si>
  <si>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</si>
  <si>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</si>
  <si>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</si>
  <si>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</si>
  <si>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</si>
  <si>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</si>
  <si>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</si>
  <si>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</si>
  <si>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</si>
  <si>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</si>
  <si>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</si>
  <si>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</si>
  <si>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</si>
  <si>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</si>
  <si>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</si>
  <si>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</si>
  <si>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</si>
  <si>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</si>
  <si>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</si>
  <si>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</si>
  <si>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</si>
  <si>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</si>
  <si>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</si>
  <si>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</si>
  <si>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</si>
  <si>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</si>
  <si>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</si>
  <si>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</si>
  <si>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</si>
  <si>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</si>
  <si>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</si>
  <si>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</si>
  <si>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</si>
  <si>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</si>
  <si>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</si>
  <si>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</si>
  <si>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</si>
  <si>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</si>
  <si>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</si>
  <si>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</si>
  <si>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</si>
  <si>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</si>
  <si>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</si>
  <si>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</si>
  <si>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</si>
  <si>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</si>
  <si>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</si>
  <si>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</si>
  <si>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</si>
  <si>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</si>
  <si>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</si>
  <si>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</si>
  <si>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</si>
  <si>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</si>
  <si>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</si>
  <si>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</si>
  <si>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</si>
  <si>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</si>
  <si>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</si>
  <si>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</si>
  <si>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</si>
  <si>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</si>
  <si>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</si>
  <si>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</si>
  <si>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</si>
  <si>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</si>
  <si>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</si>
  <si>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</si>
  <si>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</si>
  <si>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</si>
  <si>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</si>
  <si>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</si>
  <si>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</si>
  <si>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</si>
  <si>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</si>
  <si>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</si>
  <si>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</si>
  <si>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</si>
  <si>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</si>
  <si>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</si>
  <si>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</si>
  <si>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</si>
  <si>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</si>
  <si>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</si>
  <si>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</si>
  <si>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</si>
  <si>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</si>
  <si>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</si>
  <si>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</si>
  <si>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</si>
  <si>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</si>
  <si>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</si>
  <si>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</si>
  <si>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</si>
  <si>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</si>
  <si>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</si>
  <si>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</si>
  <si>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</si>
  <si>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</si>
  <si>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</si>
  <si>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</si>
  <si>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</si>
  <si>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</si>
  <si>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</si>
  <si>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</si>
  <si>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</si>
  <si>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</si>
  <si>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</si>
  <si>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</si>
  <si>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</si>
  <si>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</si>
  <si>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</si>
  <si>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</si>
  <si>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</si>
  <si>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</si>
  <si>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</si>
  <si>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</si>
  <si>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</si>
  <si>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</si>
  <si>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</si>
  <si>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</si>
  <si>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</si>
  <si>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</si>
  <si>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</si>
  <si>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</si>
  <si>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</si>
  <si>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</si>
  <si>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</si>
  <si>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</si>
  <si>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</si>
  <si>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</si>
  <si>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</si>
  <si>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</si>
  <si>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</si>
  <si>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</si>
  <si>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</si>
  <si>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</si>
  <si>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</si>
  <si>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</si>
  <si>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</si>
  <si>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</si>
  <si>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</si>
  <si>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</si>
  <si>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</si>
  <si>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</si>
  <si>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</si>
  <si>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</si>
  <si>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</si>
  <si>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</si>
  <si>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</si>
  <si>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</si>
  <si>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</si>
  <si>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</si>
  <si>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</si>
  <si>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</si>
  <si>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</si>
  <si>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</si>
  <si>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</si>
  <si>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</si>
  <si>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</si>
  <si>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</si>
  <si>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</si>
  <si>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</si>
  <si>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</si>
  <si>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</si>
  <si>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</si>
  <si>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</si>
  <si>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</si>
  <si>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</si>
  <si>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</si>
  <si>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</si>
  <si>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</si>
  <si>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</si>
  <si>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</si>
  <si>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</si>
  <si>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</si>
  <si>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</si>
  <si>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</si>
  <si>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</si>
  <si>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</si>
  <si>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</si>
  <si>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</si>
  <si>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</si>
  <si>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</si>
  <si>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</si>
  <si>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</si>
  <si>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</si>
  <si>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</si>
  <si>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</si>
  <si>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</si>
  <si>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</si>
  <si>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</si>
  <si>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</si>
  <si>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</si>
  <si>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</si>
  <si>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</si>
  <si>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</si>
  <si>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</si>
  <si>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</si>
  <si>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</si>
  <si>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</si>
  <si>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</si>
  <si>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</si>
  <si>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</si>
  <si>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</si>
  <si>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</si>
  <si>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</si>
  <si>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</si>
  <si>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</si>
  <si>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</si>
  <si>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</si>
  <si>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</si>
  <si>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</si>
  <si>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</si>
  <si>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</si>
  <si>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</si>
  <si>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</si>
  <si>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</si>
  <si>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</si>
  <si>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</si>
  <si>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</si>
  <si>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</si>
  <si>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</si>
  <si>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</si>
  <si>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</si>
  <si>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</si>
  <si>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</si>
  <si>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</si>
  <si>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</si>
  <si>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</si>
  <si>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</si>
  <si>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</si>
  <si>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</si>
  <si>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</si>
  <si>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</si>
  <si>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</si>
  <si>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</si>
  <si>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</si>
  <si>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</si>
  <si>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</si>
  <si>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</si>
  <si>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</si>
  <si>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</si>
  <si>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</si>
  <si>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</si>
  <si>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</si>
  <si>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</si>
  <si>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</si>
  <si>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</si>
  <si>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</si>
  <si>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</si>
  <si>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</si>
  <si>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</si>
  <si>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</si>
  <si>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</si>
  <si>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</si>
  <si>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</si>
  <si>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</si>
  <si>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</si>
  <si>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</si>
  <si>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</si>
  <si>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</si>
  <si>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</si>
  <si>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</si>
  <si>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</si>
  <si>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</si>
  <si>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</si>
  <si>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</si>
  <si>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</si>
  <si>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</si>
  <si>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</si>
  <si>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</si>
  <si>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</si>
  <si>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</si>
  <si>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</si>
  <si>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</si>
  <si>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</si>
  <si>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</si>
  <si>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</si>
  <si>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</si>
  <si>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</si>
  <si>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</si>
  <si>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</si>
  <si>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</si>
  <si>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</si>
  <si>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</si>
  <si>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</si>
  <si>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</si>
  <si>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</si>
  <si>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</si>
  <si>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</si>
  <si>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</si>
  <si>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</si>
  <si>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</si>
  <si>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</si>
  <si>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</si>
  <si>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</si>
  <si>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</si>
  <si>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</si>
  <si>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</si>
  <si>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</si>
  <si>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</si>
  <si>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</si>
  <si>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</si>
  <si>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</si>
  <si>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</si>
  <si>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</si>
  <si>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</si>
  <si>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</si>
  <si>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</si>
  <si>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</si>
  <si>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</si>
  <si>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</si>
  <si>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</si>
  <si>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</si>
  <si>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</si>
  <si>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</si>
  <si>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</si>
  <si>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</si>
  <si>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</si>
  <si>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</si>
  <si>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</si>
  <si>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</si>
  <si>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</si>
  <si>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</si>
  <si>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</si>
  <si>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</si>
  <si>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</si>
  <si>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</si>
  <si>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</si>
  <si>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</si>
  <si>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</si>
  <si>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</si>
  <si>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</si>
  <si>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</si>
  <si>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</si>
  <si>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</si>
  <si>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</si>
  <si>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</si>
  <si>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</si>
  <si>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</si>
  <si>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</si>
  <si>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</si>
  <si>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</si>
  <si>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</si>
  <si>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</si>
  <si>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</si>
  <si>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</si>
  <si>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</si>
  <si>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</si>
  <si>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</si>
  <si>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</si>
  <si>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</si>
  <si>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</si>
  <si>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</si>
  <si>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</si>
  <si>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</si>
  <si>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</si>
  <si>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</si>
  <si>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</si>
  <si>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</si>
  <si>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</si>
  <si>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</si>
  <si>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</si>
  <si>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</si>
  <si>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</si>
  <si>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</si>
  <si>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</si>
  <si>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</si>
  <si>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</si>
  <si>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</si>
  <si>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</si>
  <si>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</si>
  <si>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</si>
  <si>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</si>
  <si>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</si>
  <si>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</si>
  <si>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</si>
  <si>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</si>
  <si>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</si>
  <si>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</si>
  <si>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</si>
  <si>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</si>
  <si>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</si>
  <si>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</si>
  <si>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</si>
  <si>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</si>
  <si>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</si>
  <si>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</si>
  <si>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</si>
  <si>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</si>
  <si>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</si>
  <si>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</si>
  <si>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</si>
  <si>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</si>
  <si>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</si>
  <si>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</si>
  <si>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</si>
  <si>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</si>
  <si>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</si>
  <si>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</si>
  <si>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</si>
  <si>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</si>
  <si>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</si>
  <si>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</si>
  <si>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</si>
  <si>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</si>
  <si>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</si>
  <si>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</si>
  <si>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</si>
  <si>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</si>
  <si>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</si>
  <si>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</si>
  <si>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</si>
  <si>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</si>
  <si>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</si>
  <si>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</si>
  <si>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</si>
  <si>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</si>
  <si>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</si>
  <si>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</si>
  <si>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</si>
  <si>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</si>
  <si>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</si>
  <si>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</si>
  <si>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</si>
  <si>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</si>
  <si>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</si>
  <si>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</si>
  <si>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</si>
  <si>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</si>
  <si>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</si>
  <si>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</si>
  <si>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</si>
  <si>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</si>
  <si>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</si>
  <si>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</si>
  <si>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</si>
  <si>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</si>
  <si>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</si>
  <si>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</si>
  <si>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</si>
  <si>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</si>
  <si>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</si>
  <si>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</si>
  <si>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</si>
  <si>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</si>
  <si>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</si>
  <si>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</si>
  <si>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</si>
  <si>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</si>
  <si>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</si>
  <si>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</si>
  <si>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</si>
  <si>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</si>
  <si>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</si>
  <si>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</si>
  <si>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</si>
  <si>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</si>
  <si>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</si>
  <si>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</si>
  <si>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</si>
  <si>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</si>
  <si>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</si>
  <si>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</si>
  <si>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</si>
  <si>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</si>
  <si>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</si>
  <si>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</si>
  <si>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</si>
  <si>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</si>
  <si>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</si>
  <si>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</si>
  <si>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</si>
  <si>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</si>
  <si>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</si>
  <si>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</si>
  <si>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</si>
  <si>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</si>
  <si>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</si>
  <si>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</si>
  <si>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</si>
  <si>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</si>
  <si>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</si>
  <si>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</si>
  <si>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</si>
  <si>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</si>
  <si>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</si>
  <si>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</si>
  <si>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</si>
  <si>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</si>
  <si>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</si>
  <si>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</si>
  <si>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</si>
  <si>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</si>
  <si>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</si>
  <si>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</si>
  <si>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</si>
  <si>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</si>
  <si>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</si>
  <si>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</si>
  <si>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</si>
  <si>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</si>
  <si>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</si>
  <si>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</si>
  <si>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</si>
  <si>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</si>
  <si>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</si>
  <si>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</si>
  <si>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</si>
  <si>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</si>
  <si>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</si>
  <si>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</si>
  <si>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</si>
  <si>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</si>
  <si>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</si>
  <si>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</si>
  <si>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</si>
  <si>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</si>
  <si>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</si>
  <si>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</si>
  <si>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</si>
  <si>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</si>
  <si>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</si>
  <si>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</si>
  <si>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</si>
  <si>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</si>
  <si>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</si>
  <si>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</si>
  <si>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</si>
  <si>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</si>
  <si>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</si>
  <si>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</si>
  <si>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</si>
  <si>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</si>
  <si>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</si>
  <si>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</si>
  <si>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</si>
  <si>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</si>
  <si>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</si>
  <si>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</si>
  <si>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</si>
  <si>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</si>
  <si>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</si>
  <si>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</si>
  <si>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</si>
  <si>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</si>
  <si>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</si>
  <si>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</si>
  <si>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</si>
  <si>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</si>
  <si>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</si>
  <si>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</si>
  <si>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</si>
  <si>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</si>
  <si>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</si>
  <si>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</si>
  <si>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</si>
  <si>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</si>
  <si>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</si>
  <si>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</si>
  <si>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</si>
  <si>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</si>
  <si>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</si>
  <si>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</si>
  <si>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</si>
  <si>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</si>
  <si>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</si>
  <si>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</si>
  <si>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</si>
  <si>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</si>
  <si>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</si>
  <si>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</si>
  <si>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</si>
  <si>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</si>
  <si>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</si>
  <si>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</si>
  <si>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</si>
  <si>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</si>
  <si>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</si>
  <si>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</si>
  <si>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</si>
  <si>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</si>
  <si>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</si>
  <si>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</si>
  <si>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</si>
  <si>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</si>
  <si>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</si>
  <si>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</si>
  <si>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</si>
  <si>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</si>
  <si>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</si>
  <si>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</si>
  <si>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</si>
  <si>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</si>
  <si>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</si>
  <si>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</si>
  <si>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</si>
  <si>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</si>
  <si>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</si>
  <si>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</si>
  <si>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</si>
  <si>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</si>
  <si>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</si>
  <si>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</si>
  <si>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</si>
  <si>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</si>
  <si>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</si>
  <si>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</si>
  <si>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</si>
  <si>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</si>
  <si>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</si>
  <si>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</si>
  <si>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</si>
  <si>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</si>
  <si>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</si>
  <si>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</si>
  <si>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</si>
  <si>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</si>
  <si>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</si>
  <si>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</si>
  <si>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</si>
  <si>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</si>
  <si>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</si>
  <si>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</si>
  <si>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</si>
  <si>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</si>
  <si>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</si>
  <si>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</si>
  <si>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</si>
  <si>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</si>
  <si>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</si>
  <si>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</si>
  <si>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</si>
  <si>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</si>
  <si>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</si>
  <si>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</si>
  <si>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</si>
  <si>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</si>
  <si>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</si>
  <si>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</si>
  <si>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</si>
  <si>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</si>
  <si>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</si>
  <si>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</si>
  <si>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</si>
  <si>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</si>
  <si>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</si>
  <si>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</si>
  <si>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</si>
  <si>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</si>
  <si>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</si>
  <si>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</si>
  <si>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</si>
  <si>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</si>
  <si>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</si>
  <si>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</si>
  <si>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</si>
  <si>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</si>
  <si>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</si>
  <si>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</si>
  <si>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</si>
  <si>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</si>
  <si>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</si>
  <si>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</si>
  <si>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</si>
  <si>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</si>
  <si>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</si>
  <si>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</si>
  <si>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</si>
  <si>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</si>
  <si>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</si>
  <si>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</si>
  <si>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</si>
  <si>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</si>
  <si>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</si>
  <si>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</si>
  <si>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</si>
  <si>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</si>
  <si>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</si>
  <si>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</si>
  <si>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</si>
  <si>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</si>
  <si>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</si>
  <si>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</si>
  <si>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</si>
  <si>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</si>
  <si>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</si>
  <si>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</si>
  <si>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</si>
  <si>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</si>
  <si>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</si>
  <si>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</si>
  <si>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</si>
  <si>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</si>
  <si>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</si>
  <si>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</si>
  <si>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</si>
  <si>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</si>
  <si>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</si>
  <si>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</si>
  <si>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</si>
  <si>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</si>
  <si>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</si>
  <si>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</si>
  <si>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</si>
  <si>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</si>
  <si>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</si>
  <si>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</si>
  <si>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</si>
  <si>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</si>
  <si>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</si>
  <si>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</si>
  <si>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</si>
  <si>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</si>
  <si>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</si>
  <si>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</si>
  <si>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</si>
  <si>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</si>
  <si>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</si>
  <si>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</si>
  <si>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</si>
  <si>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</si>
  <si>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</si>
  <si>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</si>
  <si>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</si>
  <si>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</si>
  <si>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</si>
  <si>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</si>
  <si>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</si>
  <si>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</si>
  <si>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</si>
  <si>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</si>
  <si>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</si>
  <si>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</si>
  <si>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</si>
  <si>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</si>
  <si>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</si>
  <si>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</si>
  <si>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</si>
  <si>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</si>
  <si>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</si>
  <si>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</si>
  <si>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</si>
  <si>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</si>
  <si>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</si>
  <si>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</si>
  <si>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</si>
  <si>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</si>
  <si>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</si>
  <si>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</si>
  <si>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</si>
  <si>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</si>
  <si>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</si>
  <si>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</si>
  <si>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</si>
  <si>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</si>
  <si>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</si>
  <si>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</si>
  <si>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</si>
  <si>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</si>
  <si>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</si>
  <si>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</si>
  <si>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</si>
  <si>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</si>
  <si>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</si>
  <si>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</si>
  <si>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</si>
  <si>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</si>
  <si>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</si>
  <si>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</si>
  <si>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</si>
  <si>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</si>
  <si>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</si>
  <si>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</si>
  <si>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</si>
  <si>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</si>
  <si>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</si>
  <si>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</si>
  <si>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</si>
  <si>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</si>
  <si>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</si>
  <si>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</si>
  <si>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</si>
  <si>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</si>
  <si>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</si>
  <si>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</si>
  <si>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</si>
  <si>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</si>
  <si>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</si>
  <si>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</si>
  <si>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</si>
  <si>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</si>
  <si>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</si>
  <si>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</si>
  <si>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</si>
  <si>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</si>
  <si>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</si>
  <si>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</si>
  <si>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</si>
  <si>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</si>
  <si>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</si>
  <si>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</si>
  <si>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</si>
  <si>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</si>
  <si>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</si>
  <si>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</si>
  <si>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</si>
  <si>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</si>
  <si>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</si>
  <si>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</si>
  <si>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</si>
  <si>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</si>
  <si>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</si>
  <si>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</si>
  <si>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</si>
  <si>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</si>
  <si>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</si>
  <si>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</si>
  <si>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</si>
  <si>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</si>
  <si>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</si>
  <si>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</si>
  <si>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</si>
  <si>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</si>
  <si>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</si>
  <si>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</si>
  <si>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</si>
  <si>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</si>
  <si>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</si>
  <si>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</si>
  <si>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</si>
  <si>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</si>
  <si>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</si>
  <si>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</si>
  <si>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</si>
  <si>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</si>
  <si>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</si>
  <si>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</si>
  <si>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</si>
  <si>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</si>
  <si>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</si>
  <si>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</si>
  <si>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</si>
  <si>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</si>
  <si>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</si>
  <si>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</si>
  <si>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</si>
  <si>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</si>
  <si>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</si>
  <si>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</si>
  <si>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</si>
  <si>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</si>
  <si>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</si>
  <si>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</si>
  <si>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</si>
  <si>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</si>
  <si>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</si>
  <si>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</si>
  <si>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</si>
  <si>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</si>
  <si>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</si>
  <si>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</si>
  <si>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</si>
  <si>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</si>
  <si>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</si>
  <si>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</si>
  <si>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</si>
  <si>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</si>
  <si>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</si>
  <si>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</si>
  <si>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</si>
  <si>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</si>
  <si>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</si>
  <si>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</si>
  <si>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</si>
  <si>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</si>
  <si>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</si>
  <si>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</si>
  <si>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</si>
  <si>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</si>
  <si>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</si>
  <si>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</si>
  <si>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</si>
  <si>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</si>
  <si>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</si>
  <si>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</si>
  <si>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</si>
  <si>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</si>
  <si>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</si>
  <si>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</si>
  <si>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</si>
  <si>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</si>
  <si>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</si>
  <si>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</si>
  <si>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</si>
  <si>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</si>
  <si>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</si>
  <si>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</si>
  <si>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</si>
  <si>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</si>
  <si>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</si>
  <si>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</si>
  <si>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</si>
  <si>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</si>
  <si>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</si>
  <si>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</si>
  <si>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</si>
  <si>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</si>
  <si>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</si>
  <si>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</si>
  <si>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</si>
  <si>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</si>
  <si>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</si>
  <si>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</si>
  <si>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</si>
  <si>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</si>
  <si>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</si>
  <si>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</si>
  <si>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</si>
  <si>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</si>
  <si>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</si>
  <si>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</si>
  <si>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</si>
  <si>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</si>
  <si>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</si>
  <si>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</si>
  <si>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</si>
  <si>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</si>
  <si>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</si>
  <si>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</si>
  <si>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</si>
  <si>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</si>
  <si>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</si>
  <si>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</si>
  <si>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</si>
  <si>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</si>
  <si>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</si>
  <si>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</si>
  <si>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</si>
  <si>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</si>
  <si>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</si>
  <si>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</si>
  <si>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</si>
  <si>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</si>
  <si>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</si>
  <si>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</si>
  <si>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</si>
  <si>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</si>
  <si>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</si>
  <si>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</si>
  <si>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</si>
  <si>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</si>
  <si>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</si>
  <si>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</si>
  <si>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</si>
  <si>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</si>
  <si>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</si>
  <si>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</si>
  <si>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</si>
  <si>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</si>
  <si>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</si>
  <si>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</si>
  <si>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</si>
  <si>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</si>
  <si>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</si>
  <si>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</si>
  <si>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</si>
  <si>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</si>
  <si>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</si>
  <si>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</si>
  <si>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</si>
  <si>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</si>
  <si>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</si>
  <si>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</si>
  <si>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</si>
  <si>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</si>
  <si>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</si>
  <si>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</si>
  <si>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</si>
  <si>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</si>
  <si>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</si>
  <si>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</si>
  <si>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</si>
  <si>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</si>
  <si>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</si>
  <si>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</si>
  <si>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</si>
  <si>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</si>
  <si>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</si>
  <si>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</si>
  <si>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</si>
  <si>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</si>
  <si>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</si>
  <si>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</si>
  <si>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</si>
  <si>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</si>
  <si>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</si>
  <si>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</si>
  <si>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</si>
  <si>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</si>
  <si>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</si>
  <si>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</si>
  <si>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</si>
  <si>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</si>
  <si>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</si>
  <si>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</si>
  <si>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</si>
  <si>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</si>
  <si>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</si>
  <si>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</si>
  <si>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</si>
  <si>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</si>
  <si>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</si>
  <si>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</si>
  <si>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</si>
  <si>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</si>
  <si>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</si>
  <si>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</si>
  <si>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</si>
  <si>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</si>
  <si>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</si>
  <si>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</si>
  <si>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</si>
  <si>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</si>
  <si>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</si>
  <si>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</si>
  <si>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</si>
  <si>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</si>
  <si>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</si>
  <si>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</si>
  <si>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</si>
  <si>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</si>
  <si>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</si>
  <si>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</si>
  <si>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</si>
  <si>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</si>
  <si>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</si>
  <si>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</si>
  <si>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</si>
  <si>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</si>
  <si>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</si>
  <si>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</si>
  <si>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</si>
  <si>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</si>
  <si>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</si>
  <si>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</si>
  <si>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</si>
  <si>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</si>
  <si>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</si>
  <si>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</si>
  <si>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</si>
  <si>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</si>
  <si>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</si>
  <si>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</si>
  <si>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</si>
  <si>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</si>
  <si>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</si>
  <si>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</si>
  <si>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</si>
  <si>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</si>
  <si>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</si>
  <si>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</si>
  <si>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</si>
  <si>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</si>
  <si>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</si>
  <si>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</si>
  <si>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</si>
  <si>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</si>
  <si>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</si>
  <si>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</si>
  <si>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</si>
  <si>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</si>
  <si>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</si>
  <si>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</si>
  <si>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</si>
  <si>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</si>
  <si>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</si>
  <si>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</si>
  <si>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</si>
  <si>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</si>
  <si>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</si>
  <si>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</si>
  <si>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</si>
  <si>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</si>
  <si>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</si>
  <si>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</si>
  <si>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</si>
  <si>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</si>
  <si>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</si>
  <si>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</si>
  <si>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</si>
  <si>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</si>
  <si>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</si>
  <si>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</si>
  <si>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</si>
  <si>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</si>
  <si>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</si>
  <si>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</si>
  <si>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</si>
  <si>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</si>
  <si>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</si>
  <si>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</si>
  <si>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</si>
  <si>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</si>
  <si>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</si>
  <si>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</si>
  <si>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</si>
  <si>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</si>
  <si>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</si>
  <si>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</si>
  <si>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</si>
  <si>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</si>
  <si>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</si>
  <si>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</si>
  <si>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</si>
  <si>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</si>
  <si>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</si>
  <si>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</si>
  <si>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</si>
  <si>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</si>
  <si>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</si>
  <si>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</si>
  <si>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</si>
  <si>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</si>
  <si>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</si>
  <si>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</si>
  <si>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</si>
  <si>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</si>
  <si>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</si>
  <si>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</si>
  <si>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</si>
  <si>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</si>
  <si>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</si>
  <si>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</si>
  <si>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</si>
  <si>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</si>
  <si>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</si>
  <si>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</si>
  <si>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</si>
  <si>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</si>
  <si>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</si>
  <si>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</si>
  <si>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</si>
  <si>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</si>
  <si>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</si>
  <si>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</si>
  <si>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</si>
  <si>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</si>
  <si>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</si>
  <si>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</si>
  <si>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</si>
  <si>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</si>
  <si>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</si>
  <si>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</si>
  <si>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</si>
  <si>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</si>
  <si>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</si>
  <si>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</si>
  <si>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</si>
  <si>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</si>
  <si>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</si>
  <si>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</si>
  <si>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</si>
  <si>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</si>
  <si>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</si>
  <si>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</si>
  <si>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</si>
  <si>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</si>
  <si>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</si>
  <si>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</si>
  <si>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</si>
  <si>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</si>
  <si>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</si>
  <si>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</si>
  <si>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</si>
  <si>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</si>
  <si>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</si>
  <si>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</si>
  <si>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</si>
  <si>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</si>
  <si>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</si>
  <si>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</si>
  <si>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</si>
  <si>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</si>
  <si>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</si>
  <si>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</si>
  <si>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</si>
  <si>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</si>
  <si>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</si>
  <si>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</si>
  <si>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</si>
  <si>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</si>
  <si>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</si>
  <si>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</si>
  <si>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</si>
  <si>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</si>
  <si>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</si>
  <si>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</si>
  <si>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</si>
  <si>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</si>
  <si>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</si>
  <si>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</si>
  <si>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</si>
  <si>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</si>
  <si>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</si>
  <si>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</si>
  <si>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</si>
  <si>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</si>
  <si>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</si>
  <si>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</si>
  <si>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</si>
  <si>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</si>
  <si>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</si>
  <si>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</si>
  <si>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</si>
  <si>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</si>
  <si>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</si>
  <si>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</si>
  <si>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</si>
  <si>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</si>
  <si>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</si>
  <si>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</si>
  <si>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</si>
  <si>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</si>
  <si>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</si>
  <si>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</si>
  <si>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</si>
  <si>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</si>
  <si>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</si>
  <si>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</si>
  <si>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</si>
  <si>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</si>
  <si>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</si>
  <si>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</si>
  <si>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</si>
  <si>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</si>
  <si>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</si>
  <si>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</si>
  <si>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</si>
  <si>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</si>
  <si>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</si>
  <si>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</si>
  <si>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</si>
  <si>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</si>
  <si>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</si>
  <si>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</si>
  <si>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</si>
  <si>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</si>
  <si>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</si>
  <si>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</si>
  <si>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</si>
  <si>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</si>
  <si>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</si>
  <si>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</si>
  <si>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</si>
  <si>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</si>
  <si>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</si>
  <si>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</si>
  <si>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</si>
  <si>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</si>
  <si>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</si>
  <si>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</si>
  <si>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</si>
  <si>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</si>
  <si>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</si>
  <si>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</si>
  <si>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</si>
  <si>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</si>
  <si>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</si>
  <si>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</si>
  <si>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</si>
  <si>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</si>
  <si>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</si>
  <si>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</si>
  <si>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</si>
  <si>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</si>
  <si>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</si>
  <si>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</si>
  <si>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</si>
  <si>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</si>
  <si>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</si>
  <si>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</si>
  <si>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</si>
  <si>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</si>
  <si>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</si>
  <si>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</si>
  <si>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</si>
  <si>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</si>
  <si>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</si>
  <si>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</si>
  <si>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</si>
  <si>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</si>
  <si>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</si>
  <si>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</si>
  <si>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</si>
  <si>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</si>
  <si>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</si>
  <si>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</si>
  <si>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</si>
  <si>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</si>
  <si>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</si>
  <si>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</si>
  <si>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</si>
  <si>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</si>
  <si>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</si>
  <si>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</si>
  <si>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</si>
  <si>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</si>
  <si>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</si>
  <si>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</si>
  <si>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</si>
  <si>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</si>
  <si>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</si>
  <si>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</si>
  <si>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</si>
  <si>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</si>
  <si>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</si>
  <si>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</si>
  <si>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</si>
  <si>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</si>
  <si>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</si>
  <si>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</si>
  <si>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</si>
  <si>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</si>
  <si>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</si>
  <si>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</si>
  <si>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</si>
  <si>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</si>
  <si>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</si>
  <si>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</si>
  <si>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</si>
  <si>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</si>
  <si>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</si>
  <si>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</si>
  <si>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</si>
  <si>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</si>
  <si>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</si>
  <si>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</si>
  <si>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</si>
  <si>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</si>
  <si>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</si>
  <si>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</si>
  <si>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</si>
  <si>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</si>
  <si>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</si>
  <si>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</si>
  <si>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</si>
  <si>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</si>
  <si>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</si>
  <si>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</si>
  <si>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</si>
  <si>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</si>
  <si>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</si>
  <si>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</si>
  <si>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</si>
  <si>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</si>
  <si>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</si>
  <si>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</si>
  <si>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</si>
  <si>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</si>
  <si>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</si>
  <si>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</si>
  <si>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</si>
  <si>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</si>
  <si>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</si>
  <si>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</si>
  <si>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</si>
  <si>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</si>
  <si>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</si>
  <si>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</si>
  <si>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</si>
  <si>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</si>
  <si>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</si>
  <si>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</si>
  <si>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</si>
  <si>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</si>
  <si>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</si>
  <si>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</si>
  <si>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</si>
  <si>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</si>
  <si>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</si>
  <si>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</si>
  <si>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</si>
  <si>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</si>
  <si>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</si>
  <si>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</si>
  <si>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</si>
  <si>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</si>
  <si>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</si>
  <si>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</si>
  <si>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</si>
  <si>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</si>
  <si>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</si>
  <si>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</si>
  <si>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</si>
  <si>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</si>
  <si>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</si>
  <si>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</si>
  <si>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</si>
  <si>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</si>
  <si>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</si>
  <si>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</si>
  <si>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</si>
  <si>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</si>
  <si>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</si>
  <si>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</si>
  <si>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</si>
  <si>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</si>
  <si>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</si>
  <si>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</si>
  <si>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</si>
  <si>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</si>
  <si>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</si>
  <si>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</si>
  <si>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</si>
  <si>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</si>
  <si>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</si>
  <si>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</si>
  <si>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</si>
  <si>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</si>
  <si>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</si>
  <si>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</si>
  <si>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</si>
  <si>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</si>
  <si>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</si>
  <si>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</si>
  <si>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</si>
  <si>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</si>
  <si>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</si>
  <si>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</si>
  <si>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</si>
  <si>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</si>
  <si>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</si>
  <si>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</si>
  <si>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</si>
  <si>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</si>
  <si>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</si>
  <si>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</si>
  <si>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</si>
  <si>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</si>
  <si>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</si>
  <si>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</si>
  <si>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</si>
  <si>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</si>
  <si>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</si>
  <si>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</si>
  <si>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</si>
  <si>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</si>
  <si>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</si>
  <si>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</si>
  <si>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</si>
  <si>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</si>
  <si>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</si>
  <si>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</si>
  <si>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</si>
  <si>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</si>
  <si>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</si>
  <si>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</si>
  <si>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</si>
  <si>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</si>
  <si>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</si>
  <si>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</si>
  <si>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</si>
  <si>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</si>
  <si>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</si>
  <si>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</si>
  <si>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</si>
  <si>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</si>
  <si>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</si>
  <si>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</si>
  <si>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</si>
  <si>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</si>
  <si>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</si>
  <si>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</si>
  <si>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</si>
  <si>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</si>
  <si>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</si>
  <si>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</si>
  <si>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</si>
  <si>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</si>
  <si>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</si>
  <si>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</si>
  <si>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</si>
  <si>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</si>
  <si>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</si>
  <si>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</si>
  <si>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</si>
  <si>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</si>
  <si>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</si>
  <si>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</si>
  <si>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</si>
  <si>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</si>
  <si>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</si>
  <si>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</si>
  <si>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</si>
  <si>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</si>
  <si>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</si>
  <si>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</si>
  <si>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</si>
  <si>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</si>
  <si>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</si>
  <si>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</si>
  <si>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</si>
  <si>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</si>
  <si>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</si>
  <si>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</si>
  <si>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</si>
  <si>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</si>
  <si>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</si>
  <si>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</si>
  <si>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</si>
  <si>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</si>
  <si>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</si>
  <si>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</si>
  <si>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</si>
  <si>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</si>
  <si>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</si>
  <si>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</si>
  <si>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</si>
  <si>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</si>
  <si>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</si>
  <si>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</si>
  <si>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</si>
  <si>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</si>
  <si>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</si>
  <si>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</si>
  <si>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</si>
  <si>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</si>
  <si>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</si>
  <si>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</si>
  <si>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</si>
  <si>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</si>
  <si>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</si>
  <si>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</si>
  <si>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</si>
  <si>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</si>
  <si>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</si>
  <si>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</si>
  <si>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</si>
  <si>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</si>
  <si>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</si>
  <si>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</si>
  <si>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</si>
  <si>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</si>
  <si>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</si>
  <si>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</si>
  <si>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</si>
  <si>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</si>
  <si>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</si>
  <si>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</si>
  <si>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</si>
  <si>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</si>
  <si>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</si>
  <si>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</si>
  <si>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</si>
  <si>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</si>
  <si>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</si>
  <si>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</si>
  <si>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</si>
  <si>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</si>
  <si>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</si>
  <si>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</si>
  <si>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</si>
  <si>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</si>
  <si>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</si>
  <si>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</si>
  <si>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</si>
  <si>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</si>
  <si>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</si>
  <si>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</si>
  <si>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</si>
  <si>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</si>
  <si>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</si>
  <si>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</si>
  <si>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</si>
  <si>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</si>
  <si>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</si>
  <si>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</si>
  <si>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</si>
  <si>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</si>
  <si>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</si>
  <si>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</si>
  <si>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</si>
  <si>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</si>
  <si>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</si>
  <si>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</si>
  <si>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</si>
  <si>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</si>
  <si>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</si>
  <si>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</si>
  <si>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</si>
  <si>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</si>
  <si>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</si>
  <si>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</si>
  <si>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</si>
  <si>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</si>
  <si>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</si>
  <si>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</si>
  <si>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</si>
  <si>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</si>
  <si>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</si>
  <si>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</si>
  <si>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</si>
  <si>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</si>
  <si>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</si>
  <si>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</si>
  <si>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</si>
  <si>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</si>
  <si>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</si>
  <si>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</si>
  <si>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</si>
  <si>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</si>
  <si>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</si>
  <si>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</si>
  <si>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</si>
  <si>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</si>
  <si>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</si>
  <si>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</si>
  <si>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</si>
  <si>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</si>
  <si>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</si>
  <si>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</si>
  <si>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</si>
  <si>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</si>
  <si>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</si>
  <si>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</si>
  <si>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</si>
  <si>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</si>
  <si>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</si>
  <si>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</si>
  <si>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</si>
  <si>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</si>
  <si>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</si>
  <si>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</si>
  <si>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</si>
  <si>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</si>
  <si>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</si>
  <si>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</si>
  <si>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</si>
  <si>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</si>
  <si>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</si>
  <si>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</si>
  <si>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</si>
  <si>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</si>
  <si>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</si>
  <si>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</si>
  <si>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</si>
  <si>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</si>
  <si>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</si>
  <si>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</si>
  <si>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</si>
  <si>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</si>
  <si>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</si>
  <si>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</si>
  <si>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</si>
  <si>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</si>
  <si>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</si>
  <si>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</si>
  <si>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</si>
  <si>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</si>
  <si>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</si>
  <si>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</si>
  <si>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</si>
  <si>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</si>
  <si>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</si>
  <si>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</si>
  <si>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</si>
  <si>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</si>
  <si>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</si>
  <si>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</si>
  <si>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</si>
  <si>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</si>
  <si>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</si>
  <si>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</si>
  <si>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</si>
  <si>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</si>
  <si>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</si>
  <si>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</si>
  <si>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</si>
  <si>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</si>
  <si>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</si>
  <si>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</si>
  <si>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</si>
  <si>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</si>
  <si>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</si>
  <si>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</si>
  <si>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</si>
  <si>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</si>
  <si>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</si>
  <si>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</si>
  <si>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</si>
  <si>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</si>
  <si>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</si>
  <si>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</si>
  <si>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</si>
  <si>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</si>
  <si>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</si>
  <si>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</si>
  <si>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</si>
  <si>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</si>
  <si>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</si>
  <si>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</si>
  <si>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</si>
  <si>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</si>
  <si>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</si>
  <si>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</si>
  <si>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</si>
  <si>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</si>
  <si>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</si>
  <si>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</si>
  <si>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</si>
  <si>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</si>
  <si>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</si>
  <si>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</si>
  <si>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</si>
  <si>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</si>
  <si>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</si>
  <si>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</si>
  <si>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</si>
  <si>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</si>
  <si>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</si>
  <si>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</si>
  <si>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</si>
  <si>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</si>
  <si>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</si>
  <si>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</si>
  <si>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</si>
  <si>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</si>
  <si>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</si>
  <si>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</si>
  <si>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</si>
  <si>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</si>
  <si>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</si>
  <si>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</si>
  <si>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</si>
  <si>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</si>
  <si>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</si>
  <si>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</si>
  <si>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</si>
  <si>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</si>
  <si>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</si>
  <si>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</si>
  <si>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</si>
  <si>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</si>
  <si>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</si>
  <si>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</si>
  <si>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</si>
  <si>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</si>
  <si>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</si>
  <si>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</si>
  <si>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</si>
  <si>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</si>
  <si>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</si>
  <si>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</si>
  <si>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</si>
  <si>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</si>
  <si>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</si>
  <si>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</si>
  <si>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</si>
  <si>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</si>
  <si>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</si>
  <si>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</si>
  <si>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</si>
  <si>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</si>
  <si>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</si>
  <si>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</si>
  <si>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</si>
  <si>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</si>
  <si>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</si>
  <si>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</si>
  <si>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</si>
  <si>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</si>
  <si>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</si>
  <si>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</si>
  <si>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</si>
  <si>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</si>
  <si>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</si>
  <si>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</si>
  <si>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</si>
  <si>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</si>
  <si>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</si>
  <si>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</si>
  <si>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</si>
  <si>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</si>
  <si>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</si>
  <si>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</si>
  <si>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</si>
  <si>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</si>
  <si>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</si>
  <si>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</si>
  <si>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</si>
  <si>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</si>
  <si>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</si>
  <si>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</si>
  <si>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</si>
  <si>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</si>
  <si>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</si>
  <si>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</si>
  <si>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</si>
  <si>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</si>
  <si>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</si>
  <si>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</si>
  <si>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</si>
  <si>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</si>
  <si>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</si>
  <si>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</si>
  <si>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</si>
  <si>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</si>
  <si>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</si>
  <si>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</si>
  <si>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</si>
  <si>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</si>
  <si>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</si>
  <si>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</si>
  <si>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</si>
  <si>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</si>
  <si>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</si>
  <si>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</si>
  <si>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</si>
  <si>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</si>
  <si>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</si>
  <si>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</si>
  <si>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</si>
  <si>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</si>
  <si>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</si>
  <si>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</si>
  <si>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</si>
  <si>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</si>
  <si>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</si>
  <si>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</si>
  <si>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</si>
  <si>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</si>
  <si>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</si>
  <si>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</si>
  <si>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</si>
  <si>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</si>
  <si>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</si>
  <si>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</si>
  <si>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</si>
  <si>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</si>
  <si>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</si>
  <si>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</si>
  <si>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</si>
  <si>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</si>
  <si>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</si>
  <si>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</si>
  <si>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</si>
  <si>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</si>
  <si>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</si>
  <si>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</si>
  <si>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</si>
  <si>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</si>
  <si>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</si>
  <si>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</si>
  <si>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</si>
  <si>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</si>
  <si>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</si>
  <si>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</si>
  <si>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</si>
  <si>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</si>
  <si>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</si>
  <si>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</si>
  <si>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</si>
  <si>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</si>
  <si>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</si>
  <si>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</si>
  <si>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</si>
  <si>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</si>
  <si>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</si>
  <si>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</si>
  <si>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</si>
  <si>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</si>
  <si>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</si>
  <si>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</si>
  <si>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</si>
  <si>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</si>
  <si>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</si>
  <si>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</si>
  <si>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</si>
  <si>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</si>
  <si>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</si>
  <si>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</si>
  <si>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</si>
  <si>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</si>
  <si>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</si>
  <si>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</si>
  <si>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</si>
  <si>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</si>
  <si>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</si>
  <si>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</si>
  <si>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</si>
  <si>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</si>
  <si>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</si>
  <si>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</si>
  <si>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</si>
  <si>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</si>
  <si>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</si>
  <si>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</si>
  <si>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</si>
  <si>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</si>
  <si>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</si>
  <si>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</si>
  <si>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</si>
  <si>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</si>
  <si>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</si>
  <si>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</si>
  <si>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</si>
  <si>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</si>
  <si>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</si>
  <si>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</si>
  <si>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</si>
  <si>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</si>
  <si>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</si>
  <si>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</si>
  <si>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</si>
  <si>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</si>
  <si>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</si>
  <si>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</si>
  <si>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</si>
  <si>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</si>
  <si>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</si>
  <si>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</si>
  <si>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</si>
  <si>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</si>
  <si>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</si>
  <si>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</si>
  <si>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</si>
  <si>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</si>
  <si>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</si>
  <si>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</si>
  <si>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</si>
  <si>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</si>
  <si>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</si>
  <si>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</si>
  <si>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</si>
  <si>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</si>
  <si>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</si>
  <si>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</si>
  <si>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</si>
  <si>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</si>
  <si>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</si>
  <si>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</si>
  <si>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</si>
  <si>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</si>
  <si>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</si>
  <si>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</si>
  <si>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</si>
  <si>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</si>
  <si>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</si>
  <si>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</si>
  <si>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</si>
  <si>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</si>
  <si>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</si>
  <si>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</si>
  <si>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</si>
  <si>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</si>
  <si>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</si>
  <si>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</si>
  <si>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</si>
  <si>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</si>
  <si>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</si>
  <si>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</si>
  <si>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</si>
  <si>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</si>
  <si>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</si>
  <si>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</si>
  <si>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</si>
  <si>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</si>
  <si>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</si>
  <si>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</si>
  <si>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</si>
  <si>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</si>
  <si>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</si>
  <si>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</si>
  <si>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</si>
  <si>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</si>
  <si>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</si>
  <si>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</si>
  <si>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</si>
  <si>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</si>
  <si>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</si>
  <si>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</si>
  <si>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</si>
  <si>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</si>
  <si>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</si>
  <si>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</si>
  <si>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</si>
  <si>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</si>
  <si>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</si>
  <si>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</si>
  <si>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</si>
  <si>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</si>
  <si>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</si>
  <si>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</si>
  <si>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</si>
  <si>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</si>
  <si>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</si>
  <si>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</si>
  <si>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</si>
  <si>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</si>
  <si>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</si>
  <si>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</si>
  <si>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</si>
  <si>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</si>
  <si>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</si>
  <si>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</si>
  <si>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</si>
  <si>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</si>
  <si>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</si>
  <si>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</si>
  <si>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</si>
  <si>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</si>
  <si>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</si>
  <si>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</si>
  <si>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</si>
  <si>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</si>
  <si>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</si>
  <si>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</si>
  <si>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</si>
  <si>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</si>
  <si>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</si>
  <si>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</si>
  <si>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</si>
  <si>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</si>
  <si>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</si>
  <si>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</si>
  <si>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</si>
  <si>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</si>
  <si>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</si>
  <si>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</si>
  <si>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</si>
  <si>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</si>
  <si>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</si>
  <si>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</si>
  <si>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</si>
  <si>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</si>
  <si>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</si>
  <si>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</si>
  <si>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</si>
  <si>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</si>
  <si>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</si>
  <si>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</si>
  <si>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</si>
  <si>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</si>
  <si>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</si>
  <si>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</si>
  <si>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</si>
  <si>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</si>
  <si>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</si>
  <si>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</si>
  <si>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</si>
  <si>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</si>
  <si>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</si>
  <si>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</si>
  <si>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</si>
  <si>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</si>
  <si>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</si>
  <si>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</si>
  <si>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</si>
  <si>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</si>
  <si>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</si>
  <si>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</si>
  <si>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</si>
  <si>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</si>
  <si>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</si>
  <si>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</si>
  <si>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</si>
  <si>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</si>
  <si>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</si>
  <si>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</si>
  <si>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</si>
  <si>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</si>
  <si>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</si>
  <si>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</si>
  <si>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</si>
  <si>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</si>
  <si>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</si>
  <si>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</si>
  <si>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</si>
  <si>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</si>
  <si>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</si>
  <si>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</si>
  <si>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</si>
  <si>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</si>
  <si>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</si>
  <si>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</si>
  <si>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</si>
  <si>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</si>
  <si>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</si>
  <si>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</si>
  <si>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</si>
  <si>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</si>
  <si>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</si>
  <si>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</si>
  <si>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</si>
  <si>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</si>
  <si>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</si>
  <si>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</si>
  <si>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</si>
  <si>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</si>
  <si>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</si>
  <si>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</si>
  <si>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</si>
  <si>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</si>
  <si>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</si>
  <si>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</si>
  <si>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</si>
  <si>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</si>
  <si>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</si>
  <si>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</si>
  <si>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</si>
  <si>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</si>
  <si>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</si>
  <si>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</si>
  <si>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</si>
  <si>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</si>
  <si>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</si>
  <si>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</si>
  <si>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</si>
  <si>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</si>
  <si>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</si>
  <si>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</si>
  <si>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</si>
  <si>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</si>
  <si>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</si>
  <si>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</si>
  <si>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</si>
  <si>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</si>
  <si>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</si>
  <si>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</si>
  <si>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</si>
  <si>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</si>
  <si>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</si>
  <si>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</si>
  <si>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</si>
  <si>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</si>
  <si>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</si>
  <si>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</si>
  <si>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</si>
  <si>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</si>
  <si>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</si>
  <si>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</si>
  <si>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</si>
  <si>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</si>
  <si>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</si>
  <si>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</si>
  <si>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</si>
  <si>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</si>
  <si>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</si>
  <si>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</si>
  <si>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</si>
  <si>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</si>
  <si>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</si>
  <si>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</si>
  <si>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</si>
  <si>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</si>
  <si>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</si>
  <si>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</si>
  <si>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</si>
  <si>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</si>
  <si>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</si>
  <si>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</si>
  <si>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</si>
  <si>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</si>
  <si>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</si>
  <si>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</si>
  <si>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</si>
  <si>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</si>
  <si>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</si>
  <si>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</si>
  <si>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</si>
  <si>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</si>
  <si>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</si>
  <si>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</si>
  <si>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</si>
  <si>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</si>
  <si>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</si>
  <si>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</si>
  <si>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</si>
  <si>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</si>
  <si>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</si>
  <si>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</si>
  <si>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</si>
  <si>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</si>
  <si>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</si>
  <si>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</si>
  <si>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</si>
  <si>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</si>
  <si>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</si>
  <si>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</si>
  <si>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</si>
  <si>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</si>
  <si>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</si>
  <si>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</si>
  <si>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</si>
  <si>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</si>
  <si>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</si>
  <si>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</si>
  <si>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</si>
  <si>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</si>
  <si>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</si>
  <si>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</si>
  <si>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</si>
  <si>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</si>
  <si>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</si>
  <si>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</si>
  <si>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</si>
  <si>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</si>
  <si>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</si>
  <si>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</si>
  <si>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</si>
  <si>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</si>
  <si>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</si>
  <si>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</si>
  <si>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</si>
  <si>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</si>
  <si>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</si>
  <si>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</si>
  <si>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</si>
  <si>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</si>
  <si>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</si>
  <si>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</si>
  <si>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</si>
  <si>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</si>
  <si>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</si>
  <si>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</si>
  <si>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</si>
  <si>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</si>
  <si>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</si>
  <si>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</si>
  <si>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</si>
  <si>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</si>
  <si>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</si>
  <si>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</si>
  <si>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</si>
  <si>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</si>
  <si>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</si>
  <si>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</si>
  <si>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</si>
  <si>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</si>
  <si>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</si>
  <si>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</si>
  <si>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</si>
  <si>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</si>
  <si>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</si>
  <si>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</si>
  <si>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</si>
  <si>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</si>
  <si>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</si>
  <si>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</si>
  <si>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</si>
  <si>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</si>
  <si>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</si>
  <si>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</si>
  <si>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</si>
  <si>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</si>
  <si>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</si>
  <si>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</si>
  <si>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</si>
  <si>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</si>
  <si>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</si>
  <si>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</si>
  <si>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</si>
  <si>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</si>
  <si>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</si>
  <si>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</si>
  <si>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</si>
  <si>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</si>
  <si>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</si>
  <si>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</si>
  <si>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</si>
  <si>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</si>
  <si>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</si>
  <si>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</si>
  <si>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</si>
  <si>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</si>
  <si>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</si>
  <si>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</si>
  <si>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</si>
  <si>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</si>
  <si>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</si>
  <si>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</si>
  <si>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</si>
  <si>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</si>
  <si>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</si>
  <si>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</si>
  <si>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</si>
  <si>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</si>
  <si>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</si>
  <si>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</si>
  <si>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</si>
  <si>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</si>
  <si>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</si>
  <si>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</si>
  <si>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</si>
  <si>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</si>
  <si>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</si>
  <si>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</si>
  <si>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</si>
  <si>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</si>
  <si>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</si>
  <si>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</si>
  <si>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</si>
  <si>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</si>
  <si>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</si>
  <si>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</si>
  <si>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</si>
  <si>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</si>
  <si>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</si>
  <si>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</si>
  <si>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</si>
  <si>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</si>
  <si>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</si>
  <si>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</si>
  <si>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</si>
  <si>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</si>
  <si>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</si>
  <si>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</si>
  <si>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</si>
  <si>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</si>
  <si>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</si>
  <si>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</si>
  <si>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</si>
  <si>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</si>
  <si>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</si>
  <si>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</si>
  <si>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</si>
  <si>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</si>
  <si>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</si>
  <si>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</si>
  <si>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</si>
  <si>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</si>
  <si>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</si>
  <si>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</si>
  <si>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</si>
  <si>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</si>
  <si>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</si>
  <si>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</si>
  <si>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</si>
  <si>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</si>
  <si>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</si>
  <si>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</si>
  <si>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</si>
  <si>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</si>
  <si>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</si>
  <si>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</si>
  <si>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</si>
  <si>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</si>
  <si>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</si>
  <si>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</si>
  <si>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</si>
  <si>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</si>
  <si>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</si>
  <si>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</si>
  <si>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</si>
  <si>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</si>
  <si>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</si>
  <si>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</si>
  <si>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</si>
  <si>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</si>
  <si>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</si>
  <si>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</si>
  <si>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</si>
  <si>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</si>
  <si>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</si>
  <si>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</si>
  <si>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</si>
  <si>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</si>
  <si>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</si>
  <si>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</si>
  <si>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</si>
  <si>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</si>
  <si>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</si>
  <si>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</si>
  <si>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</si>
  <si>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</si>
  <si>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</si>
  <si>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</si>
  <si>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</si>
  <si>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</si>
  <si>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</si>
  <si>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</si>
  <si>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</si>
  <si>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</si>
  <si>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</si>
  <si>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</si>
  <si>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</si>
  <si>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</si>
  <si>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</si>
  <si>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</si>
  <si>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</si>
  <si>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</si>
  <si>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</si>
  <si>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</si>
  <si>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</si>
  <si>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</si>
  <si>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</si>
  <si>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</si>
  <si>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</si>
  <si>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</si>
  <si>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</si>
  <si>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</si>
  <si>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</si>
  <si>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</si>
  <si>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</si>
  <si>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</si>
  <si>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</si>
  <si>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</si>
  <si>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</si>
  <si>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</si>
  <si>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</si>
  <si>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</si>
  <si>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</si>
  <si>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</si>
  <si>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</si>
  <si>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</si>
  <si>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</si>
  <si>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</si>
  <si>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</si>
  <si>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</si>
  <si>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</si>
  <si>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</si>
  <si>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</si>
  <si>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</si>
  <si>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</si>
  <si>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</si>
  <si>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</si>
  <si>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</si>
  <si>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</si>
  <si>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</si>
  <si>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</si>
  <si>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</si>
  <si>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</si>
  <si>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</si>
  <si>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</si>
  <si>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</si>
  <si>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</si>
  <si>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</si>
  <si>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</si>
  <si>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</si>
  <si>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</si>
  <si>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</si>
  <si>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</si>
  <si>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</si>
  <si>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</si>
  <si>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</si>
  <si>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</si>
  <si>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</si>
  <si>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</si>
  <si>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</si>
  <si>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</si>
  <si>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</si>
  <si>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</si>
  <si>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</si>
  <si>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</si>
  <si>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</si>
  <si>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</si>
  <si>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</si>
  <si>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</si>
  <si>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</si>
  <si>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</si>
  <si>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</si>
  <si>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</si>
  <si>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</si>
  <si>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</si>
  <si>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</si>
  <si>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</si>
  <si>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</si>
  <si>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</si>
  <si>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</si>
  <si>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</si>
  <si>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</si>
  <si>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</si>
  <si>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</si>
  <si>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</si>
  <si>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</si>
  <si>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</si>
  <si>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</si>
  <si>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</si>
  <si>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</si>
  <si>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</si>
  <si>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</si>
  <si>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</si>
  <si>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</si>
  <si>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</si>
  <si>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</si>
  <si>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</si>
  <si>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</si>
  <si>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</si>
  <si>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</si>
  <si>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</si>
  <si>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</si>
  <si>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</si>
  <si>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</si>
  <si>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</si>
  <si>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</si>
  <si>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</si>
  <si>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</si>
  <si>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</si>
  <si>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</si>
  <si>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</si>
  <si>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</si>
  <si>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</si>
  <si>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</si>
  <si>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</si>
  <si>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</si>
  <si>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</si>
  <si>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</si>
  <si>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</si>
  <si>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</si>
  <si>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</si>
  <si>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</si>
  <si>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</si>
  <si>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</si>
  <si>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</si>
  <si>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</si>
  <si>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</si>
  <si>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</si>
  <si>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</si>
  <si>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</si>
  <si>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</si>
  <si>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</si>
  <si>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</si>
  <si>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</si>
  <si>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</si>
  <si>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</si>
  <si>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</si>
  <si>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</si>
  <si>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</si>
  <si>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</si>
  <si>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</si>
  <si>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</si>
  <si>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</si>
  <si>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</si>
  <si>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</si>
  <si>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</si>
  <si>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</si>
  <si>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</si>
  <si>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</si>
  <si>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</si>
  <si>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</si>
  <si>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</si>
  <si>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</si>
  <si>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</si>
  <si>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</si>
  <si>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</si>
  <si>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</si>
  <si>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</si>
  <si>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</si>
  <si>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</si>
  <si>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</si>
  <si>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</si>
  <si>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</si>
  <si>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</si>
  <si>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</si>
  <si>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</si>
  <si>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</si>
  <si>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</si>
  <si>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</si>
  <si>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</si>
  <si>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</si>
  <si>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</si>
  <si>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</si>
  <si>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</si>
  <si>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</si>
  <si>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</si>
  <si>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</si>
  <si>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</si>
  <si>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</si>
  <si>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</si>
  <si>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</si>
  <si>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</si>
  <si>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</si>
  <si>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</si>
  <si>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</si>
  <si>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</si>
  <si>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</si>
  <si>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</si>
  <si>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</si>
  <si>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</si>
  <si>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</si>
  <si>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</si>
  <si>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</si>
  <si>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</si>
  <si>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</si>
  <si>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</si>
  <si>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</si>
  <si>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</si>
  <si>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</si>
  <si>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</si>
  <si>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</si>
  <si>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</si>
  <si>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</si>
  <si>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</si>
  <si>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</si>
  <si>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</si>
  <si>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</si>
  <si>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</si>
  <si>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</si>
  <si>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</si>
  <si>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</si>
  <si>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</si>
  <si>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</si>
  <si>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</si>
  <si>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</si>
  <si>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</si>
  <si>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</si>
  <si>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</si>
  <si>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</si>
  <si>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</si>
  <si>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</si>
  <si>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</si>
  <si>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</si>
  <si>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</si>
  <si>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</si>
  <si>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</si>
  <si>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</si>
  <si>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</si>
  <si>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</si>
  <si>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</si>
  <si>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</si>
  <si>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</si>
  <si>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</si>
  <si>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</si>
  <si>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</si>
  <si>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</si>
  <si>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</si>
  <si>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</si>
  <si>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</si>
  <si>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</si>
  <si>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</si>
  <si>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</si>
  <si>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</si>
  <si>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</si>
  <si>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</si>
  <si>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</si>
  <si>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</si>
  <si>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</si>
  <si>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</si>
  <si>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</si>
  <si>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</si>
  <si>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</si>
  <si>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</si>
  <si>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</si>
  <si>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</si>
  <si>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</si>
  <si>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</si>
  <si>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</si>
  <si>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</si>
  <si>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</si>
  <si>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</si>
  <si>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</si>
  <si>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</si>
  <si>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</si>
  <si>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</si>
  <si>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</si>
  <si>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</si>
  <si>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</si>
  <si>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</si>
  <si>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</si>
  <si>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</si>
  <si>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</si>
  <si>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</si>
  <si>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</si>
  <si>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</si>
  <si>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</si>
  <si>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</si>
  <si>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</si>
  <si>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</si>
  <si>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</si>
  <si>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</si>
  <si>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</si>
  <si>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</si>
  <si>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</si>
  <si>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</si>
  <si>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</si>
  <si>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</si>
  <si>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</si>
  <si>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</si>
  <si>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</si>
  <si>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</si>
  <si>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</si>
  <si>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</si>
  <si>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</si>
  <si>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</si>
  <si>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</si>
  <si>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</si>
  <si>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</si>
  <si>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</si>
  <si>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</si>
  <si>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</si>
  <si>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</si>
  <si>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</si>
  <si>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</si>
  <si>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</si>
  <si>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</si>
  <si>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</si>
  <si>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</si>
  <si>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</si>
  <si>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</si>
  <si>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</si>
  <si>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</si>
  <si>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</si>
  <si>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</si>
  <si>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</si>
  <si>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</si>
  <si>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</si>
  <si>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</si>
  <si>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</si>
  <si>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</si>
  <si>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</si>
  <si>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</si>
  <si>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</si>
  <si>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</si>
  <si>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</si>
  <si>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</si>
  <si>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</si>
  <si>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</si>
  <si>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</si>
  <si>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</si>
  <si>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</si>
  <si>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</si>
  <si>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</si>
  <si>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</si>
  <si>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</si>
  <si>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</si>
  <si>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</si>
  <si>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</si>
  <si>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</si>
  <si>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</si>
  <si>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</si>
  <si>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</si>
  <si>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</si>
  <si>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</si>
  <si>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</si>
  <si>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</si>
  <si>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</si>
  <si>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</si>
  <si>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</si>
  <si>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</si>
  <si>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</si>
  <si>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</si>
  <si>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</si>
  <si>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</si>
  <si>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</si>
  <si>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</si>
  <si>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</si>
  <si>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</si>
  <si>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</si>
  <si>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</si>
  <si>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</si>
  <si>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</si>
  <si>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</si>
  <si>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</si>
  <si>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</si>
  <si>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</si>
  <si>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</si>
  <si>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</si>
  <si>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</si>
  <si>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</si>
  <si>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</si>
  <si>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</si>
  <si>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</si>
  <si>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</si>
  <si>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</si>
  <si>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</si>
  <si>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</si>
  <si>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</si>
  <si>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</si>
  <si>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</si>
  <si>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</si>
  <si>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</si>
  <si>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</si>
  <si>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</si>
  <si>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</si>
  <si>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</si>
  <si>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</si>
  <si>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</si>
  <si>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</si>
  <si>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</si>
  <si>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</si>
  <si>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</si>
  <si>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</si>
  <si>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</si>
  <si>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</si>
  <si>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</si>
  <si>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</si>
  <si>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</si>
  <si>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</si>
  <si>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</si>
  <si>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</si>
  <si>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</si>
  <si>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</si>
  <si>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</si>
  <si>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</si>
  <si>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</si>
  <si>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</si>
  <si>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</si>
  <si>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</si>
  <si>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</si>
  <si>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</si>
  <si>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</si>
  <si>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</si>
  <si>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</si>
  <si>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</si>
  <si>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</si>
  <si>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</si>
  <si>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</si>
  <si>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</si>
  <si>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</si>
  <si>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</si>
  <si>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</si>
  <si>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</si>
  <si>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</si>
  <si>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</si>
  <si>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</si>
  <si>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</si>
  <si>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</si>
  <si>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</si>
  <si>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</si>
  <si>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</si>
  <si>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</si>
  <si>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</si>
  <si>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</si>
  <si>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</si>
  <si>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</si>
  <si>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</si>
  <si>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</si>
  <si>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</si>
  <si>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</si>
  <si>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</si>
  <si>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</si>
  <si>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</si>
  <si>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</si>
  <si>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</si>
  <si>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</si>
  <si>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</si>
  <si>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</si>
  <si>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</si>
  <si>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</si>
  <si>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</si>
  <si>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</si>
  <si>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</si>
  <si>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</si>
  <si>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</si>
  <si>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</si>
  <si>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</si>
  <si>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</si>
  <si>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</si>
  <si>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</si>
  <si>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</si>
  <si>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</si>
  <si>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</si>
  <si>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</si>
  <si>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</si>
  <si>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</si>
  <si>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</si>
  <si>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</si>
  <si>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</si>
  <si>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</si>
  <si>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</si>
  <si>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</si>
  <si>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</si>
  <si>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</si>
  <si>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</si>
  <si>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</si>
  <si>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</si>
  <si>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</si>
  <si>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</si>
  <si>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</si>
  <si>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</si>
  <si>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</si>
  <si>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</si>
  <si>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</si>
  <si>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</si>
  <si>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</si>
  <si>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</si>
  <si>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</si>
  <si>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</si>
  <si>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</si>
  <si>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</si>
  <si>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</si>
  <si>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</si>
  <si>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</si>
  <si>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</si>
  <si>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</si>
  <si>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</si>
  <si>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</si>
  <si>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</si>
  <si>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</si>
  <si>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</si>
  <si>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</si>
  <si>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</si>
  <si>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</si>
  <si>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</si>
  <si>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</si>
  <si>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</si>
  <si>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</si>
  <si>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</si>
  <si>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</si>
  <si>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</si>
  <si>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</si>
  <si>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</si>
  <si>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</si>
  <si>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</si>
  <si>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</si>
  <si>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</si>
  <si>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</si>
  <si>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</si>
  <si>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</si>
  <si>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</si>
  <si>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</si>
  <si>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</si>
  <si>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</si>
  <si>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</si>
  <si>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</si>
  <si>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</si>
  <si>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</si>
  <si>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</si>
  <si>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</si>
  <si>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</si>
  <si>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</si>
  <si>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</si>
  <si>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</si>
  <si>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</si>
  <si>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</si>
  <si>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</si>
  <si>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</si>
  <si>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</si>
  <si>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</si>
  <si>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</si>
  <si>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</si>
  <si>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</si>
  <si>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</si>
  <si>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</si>
  <si>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</si>
  <si>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</si>
  <si>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</si>
  <si>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</si>
  <si>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</si>
  <si>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</si>
  <si>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</si>
  <si>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</si>
  <si>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</si>
  <si>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</si>
  <si>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</si>
  <si>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</si>
  <si>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</si>
  <si>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</si>
  <si>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</si>
  <si>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</si>
  <si>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</si>
  <si>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</si>
  <si>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</si>
  <si>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</si>
  <si>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</si>
  <si>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</si>
  <si>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</si>
  <si>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</si>
  <si>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</si>
  <si>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</si>
  <si>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</si>
  <si>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</si>
  <si>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</si>
  <si>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</si>
  <si>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</si>
  <si>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</si>
  <si>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</si>
  <si>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</si>
  <si>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</si>
  <si>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</si>
  <si>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</si>
  <si>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</si>
  <si>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</si>
  <si>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</si>
  <si>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</si>
  <si>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</si>
  <si>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</si>
  <si>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</si>
  <si>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</si>
  <si>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</si>
  <si>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</si>
  <si>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</si>
  <si>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</si>
  <si>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</si>
  <si>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</si>
  <si>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</si>
  <si>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</si>
  <si>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</si>
  <si>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</si>
  <si>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</si>
  <si>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</si>
  <si>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</si>
  <si>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</si>
  <si>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</si>
  <si>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</si>
  <si>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</si>
  <si>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</si>
  <si>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</si>
  <si>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</si>
  <si>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</si>
  <si>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</si>
  <si>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</si>
  <si>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</si>
  <si>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</si>
  <si>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</si>
  <si>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</si>
  <si>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</si>
  <si>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</si>
  <si>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</si>
  <si>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</si>
  <si>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</si>
  <si>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</si>
  <si>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</si>
  <si>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</si>
  <si>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</si>
  <si>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</si>
  <si>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</si>
  <si>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</si>
  <si>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</si>
  <si>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</si>
  <si>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</si>
  <si>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</si>
  <si>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</si>
  <si>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</si>
  <si>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</si>
  <si>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</si>
  <si>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</si>
  <si>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</si>
  <si>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</si>
  <si>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</si>
  <si>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</si>
  <si>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</si>
  <si>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</si>
  <si>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</si>
  <si>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</si>
  <si>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</si>
  <si>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</si>
  <si>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</si>
  <si>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</si>
  <si>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</si>
  <si>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</si>
  <si>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</si>
  <si>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</si>
  <si>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</si>
  <si>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</si>
  <si>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</si>
  <si>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</si>
  <si>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</si>
  <si>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</si>
  <si>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</si>
  <si>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</si>
  <si>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</si>
  <si>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</si>
  <si>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</si>
  <si>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</si>
  <si>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</si>
  <si>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</si>
  <si>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</si>
  <si>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</si>
  <si>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</si>
  <si>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</si>
  <si>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</si>
  <si>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</si>
  <si>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</si>
  <si>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</si>
  <si>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</si>
  <si>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</si>
  <si>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</si>
  <si>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</si>
  <si>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</si>
  <si>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</si>
  <si>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</si>
  <si>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</si>
  <si>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</si>
  <si>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</si>
  <si>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</si>
  <si>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</si>
  <si>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</si>
  <si>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</si>
  <si>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</si>
  <si>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</si>
  <si>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</si>
  <si>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</si>
  <si>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</si>
  <si>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</si>
  <si>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</si>
  <si>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</si>
  <si>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</si>
  <si>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</si>
  <si>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</si>
  <si>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</si>
  <si>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</si>
  <si>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</si>
  <si>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</si>
  <si>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</si>
  <si>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</si>
  <si>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</si>
  <si>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</si>
  <si>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</si>
  <si>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</si>
  <si>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</si>
  <si>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</si>
  <si>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</si>
  <si>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</si>
  <si>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</si>
  <si>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</si>
  <si>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</si>
  <si>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</si>
  <si>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</si>
  <si>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</si>
  <si>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</si>
  <si>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</si>
  <si>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</si>
  <si>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</si>
  <si>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</si>
  <si>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</si>
  <si>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</si>
  <si>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</si>
  <si>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</si>
  <si>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</si>
  <si>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</si>
  <si>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</si>
  <si>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</si>
  <si>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</si>
  <si>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</si>
  <si>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</si>
  <si>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</si>
  <si>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</si>
  <si>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</si>
  <si>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</si>
  <si>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</si>
  <si>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</si>
  <si>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</si>
  <si>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</si>
  <si>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</si>
  <si>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</si>
  <si>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</si>
  <si>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</si>
  <si>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</si>
  <si>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</si>
  <si>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</si>
  <si>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</si>
  <si>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</si>
  <si>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</si>
  <si>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</si>
  <si>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</si>
  <si>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</si>
  <si>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</si>
  <si>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</si>
  <si>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</si>
  <si>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</si>
  <si>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</si>
  <si>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</si>
  <si>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</si>
  <si>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</si>
  <si>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</si>
  <si>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</si>
  <si>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</si>
  <si>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</si>
  <si>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</si>
  <si>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</si>
  <si>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</si>
  <si>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</si>
  <si>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</si>
  <si>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</si>
  <si>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</si>
  <si>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</si>
  <si>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</si>
  <si>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</si>
  <si>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</si>
  <si>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</si>
  <si>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</si>
  <si>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</si>
  <si>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</si>
  <si>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</si>
  <si>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</si>
  <si>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</si>
  <si>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</si>
  <si>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</si>
  <si>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</si>
  <si>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</si>
  <si>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</si>
  <si>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</si>
  <si>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</si>
  <si>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</si>
  <si>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</si>
  <si>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</si>
  <si>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</si>
  <si>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</si>
  <si>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</si>
  <si>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</si>
  <si>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</si>
  <si>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</si>
  <si>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</si>
  <si>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</si>
  <si>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</si>
  <si>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</si>
  <si>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</si>
  <si>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</si>
  <si>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</si>
  <si>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</si>
  <si>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</si>
  <si>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</si>
  <si>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</si>
  <si>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</si>
  <si>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</si>
  <si>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</si>
  <si>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</si>
  <si>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</si>
  <si>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</si>
  <si>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</si>
  <si>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</si>
  <si>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</si>
  <si>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</si>
  <si>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</si>
  <si>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</si>
  <si>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</si>
  <si>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</si>
  <si>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</si>
  <si>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</si>
  <si>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</si>
  <si>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</si>
  <si>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</si>
  <si>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</si>
  <si>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</si>
  <si>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</si>
  <si>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</si>
  <si>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</si>
  <si>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</si>
  <si>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</si>
  <si>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</si>
  <si>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</si>
  <si>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</si>
  <si>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</si>
  <si>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</si>
  <si>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</si>
  <si>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</si>
  <si>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</si>
  <si>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</si>
  <si>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</si>
  <si>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</si>
  <si>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</si>
  <si>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</si>
  <si>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</si>
  <si>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</si>
  <si>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</si>
  <si>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</si>
  <si>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</si>
  <si>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</si>
  <si>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</si>
  <si>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</si>
  <si>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</si>
  <si>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</si>
  <si>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</si>
  <si>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</si>
  <si>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</si>
  <si>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</si>
  <si>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</si>
  <si>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</si>
  <si>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</si>
  <si>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</si>
  <si>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</si>
  <si>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</si>
  <si>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</si>
  <si>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</si>
  <si>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</si>
  <si>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</si>
  <si>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</si>
  <si>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</si>
  <si>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</si>
  <si>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</si>
  <si>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</si>
  <si>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</si>
  <si>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</si>
  <si>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</si>
  <si>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</si>
  <si>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</si>
  <si>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</si>
  <si>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</si>
  <si>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</si>
  <si>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</si>
  <si>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</si>
  <si>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</si>
  <si>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</si>
  <si>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</si>
  <si>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</si>
  <si>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</si>
  <si>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</si>
  <si>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</si>
  <si>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</si>
  <si>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</si>
  <si>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</si>
  <si>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</si>
  <si>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</si>
  <si>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</si>
  <si>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</si>
  <si>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</si>
  <si>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</si>
  <si>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</si>
  <si>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</si>
  <si>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</si>
  <si>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</si>
  <si>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</si>
  <si>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</si>
  <si>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</si>
  <si>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</si>
  <si>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</si>
  <si>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</si>
  <si>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</si>
  <si>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</si>
  <si>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</si>
  <si>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</si>
  <si>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</si>
  <si>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</si>
  <si>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</si>
  <si>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</si>
  <si>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</si>
  <si>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</si>
  <si>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</si>
  <si>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</si>
  <si>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</si>
  <si>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</si>
  <si>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</si>
  <si>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</si>
  <si>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</si>
  <si>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</si>
  <si>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</si>
  <si>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</si>
  <si>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</si>
  <si>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</si>
  <si>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</si>
  <si>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</si>
  <si>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</si>
  <si>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</si>
  <si>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</si>
  <si>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</si>
  <si>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</si>
  <si>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</si>
  <si>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</si>
  <si>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</si>
  <si>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</si>
  <si>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</si>
  <si>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</si>
  <si>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</si>
  <si>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</si>
  <si>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</si>
  <si>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</si>
  <si>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</si>
  <si>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</si>
  <si>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</si>
  <si>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</si>
  <si>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</si>
  <si>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</si>
  <si>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</si>
  <si>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</si>
  <si>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</si>
  <si>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</si>
  <si>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</si>
  <si>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</si>
  <si>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</si>
  <si>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</si>
  <si>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</si>
  <si>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</si>
  <si>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</si>
  <si>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</si>
  <si>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</si>
  <si>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</si>
  <si>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</si>
  <si>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</si>
  <si>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</si>
  <si>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</si>
  <si>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</si>
  <si>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</si>
  <si>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</si>
  <si>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</si>
  <si>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</si>
  <si>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</si>
  <si>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</si>
  <si>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</si>
  <si>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</si>
  <si>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</si>
  <si>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</si>
  <si>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</si>
  <si>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</si>
  <si>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</si>
  <si>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</si>
  <si>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</si>
  <si>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</si>
  <si>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</si>
  <si>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</si>
  <si>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</si>
  <si>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</si>
  <si>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</si>
  <si>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</si>
  <si>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</si>
  <si>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</si>
  <si>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</si>
  <si>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</si>
  <si>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</si>
  <si>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</si>
  <si>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</si>
  <si>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</si>
  <si>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</si>
  <si>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</si>
  <si>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</si>
  <si>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</si>
  <si>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</si>
  <si>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</si>
  <si>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</si>
  <si>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</si>
  <si>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</si>
  <si>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</si>
  <si>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</si>
  <si>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</si>
  <si>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</si>
  <si>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</si>
  <si>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</si>
  <si>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</si>
  <si>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</si>
  <si>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</si>
  <si>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</si>
  <si>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</si>
  <si>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</si>
  <si>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</si>
  <si>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</si>
  <si>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</si>
  <si>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</si>
  <si>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</si>
  <si>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</si>
  <si>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</si>
  <si>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</si>
  <si>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</si>
  <si>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</si>
  <si>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</si>
  <si>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</si>
  <si>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</si>
  <si>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</si>
  <si>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</si>
  <si>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</si>
  <si>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</si>
  <si>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</si>
  <si>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</si>
  <si>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</si>
  <si>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</si>
  <si>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</si>
  <si>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</si>
  <si>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</si>
  <si>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</si>
  <si>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</si>
  <si>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</si>
  <si>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</si>
  <si>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</si>
  <si>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</si>
  <si>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</si>
  <si>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</si>
  <si>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</si>
  <si>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</si>
  <si>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</si>
  <si>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</si>
  <si>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</si>
  <si>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</si>
  <si>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</si>
  <si>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</si>
  <si>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</si>
  <si>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</si>
  <si>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</si>
  <si>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</si>
  <si>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</si>
  <si>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</si>
  <si>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</si>
  <si>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</si>
  <si>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</si>
  <si>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</si>
  <si>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</si>
  <si>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</si>
  <si>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</si>
  <si>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</si>
  <si>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</si>
  <si>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</si>
  <si>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</si>
  <si>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</si>
  <si>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</si>
  <si>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</si>
  <si>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</si>
  <si>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</si>
  <si>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</si>
  <si>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</si>
  <si>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</si>
  <si>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</si>
  <si>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</si>
  <si>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</si>
  <si>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</si>
  <si>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</si>
  <si>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</si>
  <si>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</si>
  <si>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</si>
  <si>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</si>
  <si>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</si>
  <si>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</si>
  <si>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</si>
  <si>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</si>
  <si>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</si>
  <si>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</si>
  <si>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</si>
  <si>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</si>
  <si>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</si>
  <si>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</si>
  <si>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</si>
  <si>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</si>
  <si>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</si>
  <si>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</si>
  <si>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</si>
  <si>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</si>
  <si>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</si>
  <si>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</si>
  <si>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</si>
  <si>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</si>
  <si>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</si>
  <si>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</si>
  <si>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</si>
  <si>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</si>
  <si>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</si>
  <si>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</si>
  <si>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</si>
  <si>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</si>
  <si>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</si>
  <si>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</si>
  <si>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</si>
  <si>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</si>
  <si>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</si>
  <si>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</si>
  <si>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</si>
  <si>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</si>
  <si>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</si>
  <si>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</si>
  <si>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</si>
  <si>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</si>
  <si>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</si>
  <si>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</si>
  <si>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</si>
  <si>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</si>
  <si>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</si>
  <si>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</si>
  <si>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</si>
  <si>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</si>
  <si>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</si>
  <si>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</si>
  <si>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</si>
  <si>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</si>
  <si>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</si>
  <si>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</si>
  <si>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</si>
  <si>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</si>
  <si>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</si>
  <si>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</si>
  <si>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</si>
  <si>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</si>
  <si>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</si>
  <si>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</si>
  <si>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</si>
  <si>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</si>
  <si>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</si>
  <si>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</si>
  <si>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</si>
  <si>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</si>
  <si>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</si>
  <si>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</si>
  <si>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</si>
  <si>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</si>
  <si>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</si>
  <si>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</si>
  <si>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</si>
  <si>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</si>
  <si>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</si>
  <si>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</si>
  <si>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</si>
  <si>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</si>
  <si>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</si>
  <si>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</si>
  <si>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</si>
  <si>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</si>
  <si>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</si>
  <si>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</si>
  <si>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</si>
  <si>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</si>
  <si>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</si>
  <si>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</si>
  <si>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</si>
  <si>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</si>
  <si>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</si>
  <si>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</si>
  <si>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</si>
  <si>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</si>
  <si>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</si>
  <si>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</si>
  <si>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</si>
  <si>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</si>
  <si>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</si>
  <si>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</si>
  <si>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</si>
  <si>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</si>
  <si>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</si>
  <si>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</si>
  <si>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</si>
  <si>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</si>
  <si>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</si>
  <si>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</si>
  <si>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</si>
  <si>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</si>
  <si>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</si>
  <si>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</si>
  <si>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</si>
  <si>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</si>
  <si>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</si>
  <si>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</si>
  <si>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</si>
  <si>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</si>
  <si>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</si>
  <si>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</si>
  <si>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</si>
  <si>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</si>
  <si>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</si>
  <si>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</si>
  <si>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</si>
  <si>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</si>
  <si>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</si>
  <si>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</si>
  <si>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</si>
  <si>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</si>
  <si>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</si>
  <si>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</si>
  <si>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</si>
  <si>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</si>
  <si>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</si>
  <si>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</si>
  <si>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</si>
  <si>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</si>
  <si>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</si>
  <si>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</si>
  <si>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</si>
  <si>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</si>
  <si>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</si>
  <si>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</si>
  <si>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</si>
  <si>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</si>
  <si>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</si>
  <si>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</si>
  <si>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</si>
  <si>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</si>
  <si>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</si>
  <si>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</si>
  <si>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</si>
  <si>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</si>
  <si>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</si>
  <si>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</si>
  <si>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</si>
  <si>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</si>
  <si>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</si>
  <si>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</si>
  <si>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</si>
  <si>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</si>
  <si>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</si>
  <si>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</si>
  <si>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</si>
  <si>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</si>
  <si>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</si>
  <si>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</si>
  <si>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</si>
  <si>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</si>
  <si>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</si>
  <si>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</si>
  <si>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</si>
  <si>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</si>
  <si>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</si>
  <si>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</si>
  <si>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</si>
  <si>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</si>
  <si>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</si>
  <si>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</si>
  <si>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</si>
  <si>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</si>
  <si>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</si>
  <si>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</si>
  <si>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</si>
  <si>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</si>
  <si>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</si>
  <si>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</si>
  <si>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</si>
  <si>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</si>
  <si>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</si>
  <si>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</si>
  <si>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</si>
  <si>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</si>
  <si>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</si>
  <si>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</si>
  <si>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</si>
  <si>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</si>
  <si>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</si>
  <si>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</si>
  <si>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</si>
  <si>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</si>
  <si>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</si>
  <si>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</si>
  <si>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</si>
  <si>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</si>
  <si>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</si>
  <si>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</si>
  <si>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</si>
  <si>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</si>
  <si>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</si>
  <si>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</si>
  <si>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</si>
  <si>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</si>
  <si>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</si>
  <si>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</si>
  <si>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</si>
  <si>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</si>
  <si>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</si>
  <si>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</si>
  <si>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</si>
  <si>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</si>
  <si>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</si>
  <si>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</si>
  <si>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</si>
  <si>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</si>
  <si>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</si>
  <si>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</si>
  <si>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</si>
  <si>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</si>
  <si>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</si>
  <si>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</si>
  <si>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</si>
  <si>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</si>
  <si>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</si>
  <si>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</si>
  <si>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</si>
  <si>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</si>
  <si>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</si>
  <si>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</si>
  <si>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</si>
  <si>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</si>
  <si>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</si>
  <si>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</si>
  <si>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</si>
  <si>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</si>
  <si>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</si>
  <si>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</si>
  <si>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</si>
  <si>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</si>
  <si>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</si>
  <si>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</si>
  <si>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</si>
  <si>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</si>
  <si>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</si>
  <si>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</si>
  <si>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</si>
  <si>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</si>
  <si>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</si>
  <si>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</si>
  <si>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</si>
  <si>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</si>
  <si>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</si>
  <si>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</si>
  <si>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</si>
  <si>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</si>
  <si>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</si>
  <si>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</si>
  <si>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</si>
  <si>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</si>
  <si>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</si>
  <si>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</si>
  <si>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</si>
  <si>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</si>
  <si>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</si>
  <si>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</si>
  <si>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</si>
  <si>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</si>
  <si>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</si>
  <si>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</si>
  <si>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</si>
  <si>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</si>
  <si>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</si>
  <si>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</si>
  <si>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</si>
  <si>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</si>
  <si>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</si>
  <si>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</si>
  <si>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</si>
  <si>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</si>
  <si>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</si>
  <si>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</si>
  <si>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</si>
  <si>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</si>
  <si>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</si>
  <si>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</si>
  <si>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</si>
  <si>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</si>
  <si>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</si>
  <si>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</si>
  <si>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</si>
  <si>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</si>
  <si>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</si>
  <si>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</si>
  <si>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</si>
  <si>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</si>
  <si>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</si>
  <si>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</si>
  <si>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</si>
  <si>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</si>
  <si>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</si>
  <si>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</si>
  <si>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</si>
  <si>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</si>
  <si>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</si>
  <si>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</si>
  <si>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</si>
  <si>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</si>
  <si>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</si>
  <si>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</si>
  <si>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</si>
  <si>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</si>
  <si>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</si>
  <si>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</si>
  <si>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</si>
  <si>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</si>
  <si>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</si>
  <si>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</si>
  <si>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</si>
  <si>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</si>
  <si>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</si>
  <si>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</si>
  <si>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</si>
  <si>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</si>
  <si>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</si>
  <si>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</si>
  <si>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</si>
  <si>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</si>
  <si>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</si>
  <si>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</si>
  <si>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</si>
  <si>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</si>
  <si>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</si>
  <si>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</si>
  <si>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</si>
  <si>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</si>
  <si>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</si>
  <si>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</si>
  <si>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</si>
  <si>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</si>
  <si>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</si>
  <si>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</si>
  <si>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</si>
  <si>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</si>
  <si>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</si>
  <si>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</si>
  <si>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</si>
  <si>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</si>
  <si>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</si>
  <si>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</si>
  <si>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</si>
  <si>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</si>
  <si>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</si>
  <si>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</si>
  <si>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</si>
  <si>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</si>
  <si>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</si>
  <si>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</si>
  <si>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</si>
  <si>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</si>
  <si>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</si>
  <si>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</si>
  <si>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</si>
  <si>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</si>
  <si>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</si>
  <si>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</si>
  <si>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</si>
  <si>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</si>
  <si>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</si>
  <si>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</si>
  <si>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</si>
  <si>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</si>
  <si>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</si>
  <si>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</si>
  <si>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</si>
  <si>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</si>
  <si>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</si>
  <si>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</si>
  <si>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</si>
  <si>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</si>
  <si>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</si>
  <si>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</si>
  <si>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</si>
  <si>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</si>
  <si>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</si>
  <si>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</si>
  <si>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</si>
  <si>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</si>
  <si>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</si>
  <si>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</si>
  <si>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</si>
  <si>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</si>
  <si>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</si>
  <si>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</si>
  <si>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</si>
  <si>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</si>
  <si>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</si>
  <si>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</si>
  <si>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</si>
  <si>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</si>
  <si>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</si>
  <si>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</si>
  <si>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</si>
  <si>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</si>
  <si>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</si>
  <si>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</si>
  <si>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</si>
  <si>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</si>
  <si>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</si>
  <si>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</si>
  <si>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</si>
  <si>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</si>
  <si>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</si>
  <si>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</si>
  <si>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</si>
  <si>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</si>
  <si>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</si>
  <si>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</si>
  <si>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</si>
  <si>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</si>
  <si>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</si>
  <si>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</si>
  <si>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</si>
  <si>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</si>
  <si>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</si>
  <si>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</si>
  <si>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</si>
  <si>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</si>
  <si>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</si>
  <si>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</si>
  <si>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</si>
  <si>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</si>
  <si>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</si>
  <si>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</si>
  <si>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</si>
  <si>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</si>
  <si>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</si>
  <si>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</si>
  <si>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</si>
  <si>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</si>
  <si>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</si>
  <si>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</si>
  <si>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</si>
  <si>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</si>
  <si>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</si>
  <si>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</si>
  <si>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</si>
  <si>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</si>
  <si>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</si>
  <si>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</si>
  <si>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</si>
  <si>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</si>
  <si>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</si>
  <si>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</si>
  <si>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</si>
  <si>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</si>
  <si>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</si>
  <si>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</si>
  <si>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</si>
  <si>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</si>
  <si>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</si>
  <si>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</si>
  <si>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</si>
  <si>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</si>
  <si>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</si>
  <si>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</si>
  <si>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</si>
  <si>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</si>
  <si>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</si>
  <si>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</si>
  <si>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</si>
  <si>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</si>
  <si>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</si>
  <si>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</si>
  <si>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</si>
  <si>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</si>
  <si>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</si>
  <si>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</si>
  <si>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</si>
  <si>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</si>
  <si>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</si>
  <si>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</si>
  <si>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</si>
  <si>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</si>
  <si>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</si>
  <si>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</si>
  <si>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</si>
  <si>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</si>
  <si>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</si>
  <si>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</si>
  <si>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</si>
  <si>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</si>
  <si>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</si>
  <si>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</si>
  <si>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</si>
  <si>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</si>
  <si>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</si>
  <si>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</si>
  <si>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</si>
  <si>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</si>
  <si>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</si>
  <si>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</si>
  <si>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</si>
  <si>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</si>
  <si>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</si>
  <si>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</si>
  <si>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</si>
  <si>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</si>
  <si>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</si>
  <si>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</si>
  <si>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</si>
  <si>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</si>
  <si>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</si>
  <si>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</si>
  <si>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</si>
  <si>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</si>
  <si>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</si>
  <si>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</si>
  <si>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</si>
  <si>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</si>
  <si>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</si>
  <si>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</si>
  <si>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</si>
  <si>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</si>
  <si>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</si>
  <si>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</si>
  <si>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</si>
  <si>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</si>
  <si>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</si>
  <si>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</si>
  <si>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</si>
  <si>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</si>
  <si>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</si>
  <si>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</si>
  <si>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</si>
  <si>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</si>
  <si>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</si>
  <si>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</si>
  <si>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</si>
  <si>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</si>
  <si>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</si>
  <si>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</si>
  <si>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</si>
  <si>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</si>
  <si>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</si>
  <si>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</si>
  <si>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</si>
  <si>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</si>
  <si>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</si>
  <si>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</si>
  <si>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</si>
  <si>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</si>
  <si>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</si>
  <si>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</si>
  <si>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</si>
  <si>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</si>
  <si>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</si>
  <si>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</si>
  <si>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</si>
  <si>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</si>
  <si>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</si>
  <si>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</si>
  <si>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</si>
  <si>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</si>
  <si>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</si>
  <si>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</si>
  <si>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</si>
  <si>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</si>
  <si>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</si>
  <si>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</si>
  <si>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</si>
  <si>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</si>
  <si>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</si>
  <si>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</si>
  <si>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</si>
  <si>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</si>
  <si>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</si>
  <si>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</si>
  <si>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</si>
  <si>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</si>
  <si>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</si>
  <si>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</si>
  <si>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</si>
  <si>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</si>
  <si>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</si>
  <si>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</si>
  <si>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</si>
  <si>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</si>
  <si>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</si>
  <si>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</si>
  <si>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</si>
  <si>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</si>
  <si>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</si>
  <si>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</si>
  <si>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</si>
  <si>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</si>
  <si>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</si>
  <si>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</si>
  <si>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</si>
  <si>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</si>
  <si>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</si>
  <si>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</si>
  <si>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</si>
  <si>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</si>
  <si>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</si>
  <si>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</si>
  <si>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</si>
  <si>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</si>
  <si>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</si>
  <si>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</si>
  <si>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</si>
  <si>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</si>
  <si>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</si>
  <si>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</si>
  <si>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</si>
  <si>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</si>
  <si>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</si>
  <si>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</si>
  <si>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</si>
  <si>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</si>
  <si>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</si>
  <si>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</si>
  <si>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</si>
  <si>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</si>
  <si>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</si>
  <si>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</si>
  <si>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</si>
  <si>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</si>
  <si>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</si>
  <si>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</si>
  <si>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</si>
  <si>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</si>
  <si>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</si>
  <si>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</si>
  <si>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</si>
  <si>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</si>
  <si>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</si>
  <si>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</si>
  <si>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</si>
  <si>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</si>
  <si>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</si>
  <si>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</si>
  <si>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</si>
  <si>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</si>
  <si>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</si>
  <si>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</si>
  <si>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</si>
  <si>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</si>
  <si>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</si>
  <si>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</si>
  <si>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</si>
  <si>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</si>
  <si>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</si>
  <si>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</si>
  <si>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</si>
  <si>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</si>
  <si>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</si>
  <si>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</si>
  <si>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</si>
  <si>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</si>
  <si>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</si>
  <si>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</si>
  <si>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</si>
  <si>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</si>
  <si>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</si>
  <si>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</si>
  <si>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</si>
  <si>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</si>
  <si>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</si>
  <si>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</si>
  <si>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</si>
  <si>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</si>
  <si>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</si>
  <si>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</si>
  <si>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</si>
  <si>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</si>
  <si>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</si>
  <si>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</si>
  <si>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</si>
  <si>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</si>
  <si>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</si>
  <si>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</si>
  <si>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</si>
  <si>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</si>
  <si>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</si>
  <si>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</si>
  <si>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</si>
  <si>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</si>
  <si>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</si>
  <si>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</si>
  <si>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</si>
  <si>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</si>
  <si>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</si>
  <si>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</si>
  <si>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</si>
  <si>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</si>
  <si>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</si>
  <si>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</si>
  <si>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</si>
  <si>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</si>
  <si>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</si>
  <si>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</si>
  <si>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</si>
  <si>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</si>
  <si>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</si>
  <si>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</si>
  <si>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</si>
  <si>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</si>
  <si>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</si>
  <si>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</si>
  <si>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</si>
  <si>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</si>
  <si>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</si>
  <si>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</si>
  <si>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</si>
  <si>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</si>
  <si>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</si>
  <si>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</si>
  <si>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</si>
  <si>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</si>
  <si>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</si>
  <si>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</si>
  <si>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</si>
  <si>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</si>
  <si>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</si>
  <si>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</si>
  <si>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</si>
  <si>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</si>
  <si>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</si>
  <si>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</si>
  <si>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</si>
  <si>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</si>
  <si>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</si>
  <si>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</si>
  <si>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</si>
  <si>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</si>
  <si>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</si>
  <si>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</si>
  <si>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</si>
  <si>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</si>
  <si>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</si>
  <si>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</si>
  <si>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</si>
  <si>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</si>
  <si>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</si>
  <si>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</si>
  <si>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</si>
  <si>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</si>
  <si>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</si>
  <si>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</si>
  <si>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</si>
  <si>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</si>
  <si>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</si>
  <si>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</si>
  <si>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</si>
  <si>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</si>
  <si>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</si>
  <si>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</si>
  <si>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</si>
  <si>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</si>
  <si>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</si>
  <si>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</si>
  <si>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</si>
  <si>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</si>
  <si>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</si>
  <si>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</si>
  <si>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</si>
  <si>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</si>
  <si>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</si>
  <si>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</si>
  <si>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</si>
  <si>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</si>
  <si>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</si>
  <si>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</si>
  <si>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</si>
  <si>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</si>
  <si>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</si>
  <si>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</si>
  <si>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</si>
  <si>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</si>
  <si>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</si>
  <si>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</si>
  <si>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</si>
  <si>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</si>
  <si>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</si>
  <si>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</si>
  <si>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</si>
  <si>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</si>
  <si>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</si>
  <si>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</si>
  <si>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</si>
  <si>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</si>
  <si>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</si>
  <si>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</si>
  <si>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</si>
  <si>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</si>
  <si>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</si>
  <si>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</si>
  <si>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</si>
  <si>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</si>
  <si>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</si>
  <si>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</si>
  <si>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</si>
  <si>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</si>
  <si>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</si>
  <si>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</si>
  <si>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</si>
  <si>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</si>
  <si>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</si>
  <si>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</si>
  <si>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</si>
  <si>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</si>
  <si>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</si>
  <si>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</si>
  <si>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</si>
  <si>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</si>
  <si>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</si>
  <si>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</si>
  <si>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</si>
  <si>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</si>
  <si>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</si>
  <si>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</si>
  <si>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</si>
  <si>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</si>
  <si>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</si>
  <si>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</si>
  <si>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</si>
  <si>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</si>
  <si>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</si>
  <si>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</si>
  <si>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</si>
  <si>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</si>
  <si>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</si>
  <si>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</si>
  <si>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</si>
  <si>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</si>
  <si>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</si>
  <si>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</si>
  <si>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</si>
  <si>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</si>
  <si>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</si>
  <si>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</si>
  <si>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</si>
  <si>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</si>
  <si>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</si>
  <si>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</si>
  <si>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</si>
  <si>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</si>
  <si>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</si>
  <si>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</si>
  <si>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</si>
  <si>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</si>
  <si>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</si>
  <si>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</si>
  <si>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</si>
  <si>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</si>
  <si>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</si>
  <si>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</si>
  <si>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</si>
  <si>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</si>
  <si>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</si>
  <si>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</si>
  <si>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</si>
  <si>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</si>
  <si>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</si>
  <si>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</si>
  <si>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</si>
  <si>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</si>
  <si>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</si>
  <si>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</si>
  <si>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</si>
  <si>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</si>
  <si>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</si>
  <si>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</si>
  <si>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</si>
  <si>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</si>
  <si>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</si>
  <si>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</si>
  <si>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</si>
  <si>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</si>
  <si>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</si>
  <si>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</si>
  <si>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</si>
  <si>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</si>
  <si>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</si>
  <si>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</si>
  <si>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</si>
  <si>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</si>
  <si>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</si>
  <si>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</si>
  <si>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</si>
  <si>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</si>
  <si>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</si>
  <si>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</si>
  <si>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</si>
  <si>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</si>
  <si>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</si>
  <si>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</si>
  <si>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</si>
  <si>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</si>
  <si>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</si>
  <si>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</si>
  <si>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</si>
  <si>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</si>
  <si>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</si>
  <si>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</si>
  <si>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</si>
  <si>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</si>
  <si>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</si>
  <si>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</si>
  <si>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</si>
  <si>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</si>
  <si>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</si>
  <si>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</si>
  <si>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</si>
  <si>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</si>
  <si>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</si>
  <si>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</si>
  <si>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</si>
  <si>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</si>
  <si>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</si>
  <si>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</si>
  <si>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</si>
  <si>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</si>
  <si>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</si>
  <si>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</si>
  <si>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</si>
  <si>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</si>
  <si>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</si>
  <si>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</si>
  <si>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</si>
  <si>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</si>
  <si>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</si>
  <si>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</si>
  <si>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</si>
  <si>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</si>
  <si>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</si>
  <si>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</si>
  <si>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</si>
  <si>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</si>
  <si>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</si>
  <si>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</si>
  <si>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</si>
  <si>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</si>
  <si>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</si>
  <si>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</si>
  <si>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</si>
  <si>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</si>
  <si>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</si>
  <si>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</si>
  <si>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</si>
  <si>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</si>
  <si>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</si>
  <si>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</si>
  <si>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</si>
  <si>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</si>
  <si>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</si>
  <si>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</si>
  <si>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</si>
  <si>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</si>
  <si>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</si>
  <si>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</si>
  <si>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</si>
  <si>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</si>
  <si>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</si>
  <si>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</si>
  <si>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</si>
  <si>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</si>
  <si>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</si>
  <si>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</si>
  <si>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</si>
  <si>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</si>
  <si>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</si>
  <si>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</si>
  <si>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</si>
  <si>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</si>
  <si>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</si>
  <si>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</si>
  <si>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</si>
  <si>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</si>
  <si>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</si>
  <si>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</si>
  <si>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</si>
  <si>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</si>
  <si>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</si>
  <si>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</si>
  <si>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</si>
  <si>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</si>
  <si>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</si>
  <si>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</si>
  <si>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</si>
  <si>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</si>
  <si>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</si>
  <si>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</si>
  <si>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</si>
  <si>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</si>
  <si>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</si>
  <si>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</si>
  <si>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</si>
  <si>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</si>
  <si>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</si>
  <si>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</si>
  <si>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</si>
  <si>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</si>
  <si>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</si>
  <si>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</si>
  <si>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</si>
  <si>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</si>
  <si>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</si>
  <si>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</si>
  <si>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</si>
  <si>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</si>
  <si>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</si>
  <si>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</si>
  <si>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</si>
  <si>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</si>
  <si>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</si>
  <si>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</si>
  <si>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</si>
  <si>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</si>
  <si>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</si>
  <si>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</si>
  <si>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</si>
  <si>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</si>
  <si>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</si>
  <si>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</si>
  <si>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</si>
  <si>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</si>
  <si>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</si>
  <si>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</si>
  <si>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</si>
  <si>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</si>
  <si>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</si>
  <si>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</si>
  <si>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</si>
  <si>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</si>
  <si>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</si>
  <si>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</si>
  <si>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</si>
  <si>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</si>
  <si>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</si>
  <si>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</si>
  <si>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</si>
  <si>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</si>
  <si>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</si>
  <si>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</si>
  <si>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</si>
  <si>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</si>
  <si>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</si>
  <si>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</si>
  <si>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</si>
  <si>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</si>
  <si>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</si>
  <si>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</si>
  <si>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</si>
  <si>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</si>
  <si>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</si>
  <si>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</si>
  <si>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</si>
  <si>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</si>
  <si>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</si>
  <si>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</si>
  <si>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</si>
  <si>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</si>
  <si>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</si>
  <si>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</si>
  <si>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</si>
  <si>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</si>
  <si>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</si>
  <si>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</si>
  <si>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</si>
  <si>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</si>
  <si>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</si>
  <si>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</si>
  <si>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</si>
  <si>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</si>
  <si>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</si>
  <si>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</si>
  <si>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</si>
  <si>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</si>
  <si>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</si>
  <si>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</si>
  <si>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</si>
  <si>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</si>
  <si>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</si>
  <si>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</si>
  <si>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</si>
  <si>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</si>
  <si>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</si>
  <si>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</si>
  <si>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</si>
  <si>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</si>
  <si>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</si>
  <si>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</si>
  <si>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</si>
  <si>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</si>
  <si>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</si>
  <si>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</si>
  <si>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</si>
  <si>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</si>
  <si>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</si>
  <si>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</si>
  <si>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</si>
  <si>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</si>
  <si>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</si>
  <si>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</si>
  <si>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</si>
  <si>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</si>
  <si>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</si>
  <si>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</si>
  <si>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</si>
  <si>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</si>
  <si>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</si>
  <si>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</si>
  <si>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</si>
  <si>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</si>
  <si>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</si>
  <si>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</si>
  <si>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</si>
  <si>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</si>
  <si>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</si>
  <si>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</si>
  <si>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</si>
  <si>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</si>
  <si>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</si>
  <si>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</si>
  <si>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</si>
  <si>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</si>
  <si>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</si>
  <si>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</si>
  <si>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</si>
  <si>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</si>
  <si>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</si>
  <si>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</si>
  <si>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</si>
  <si>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</si>
  <si>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</si>
  <si>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</si>
  <si>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</si>
  <si>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</si>
  <si>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</si>
  <si>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</si>
  <si>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</si>
  <si>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</si>
  <si>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</si>
  <si>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</si>
  <si>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</si>
  <si>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</si>
  <si>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</si>
  <si>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</si>
  <si>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</si>
  <si>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</si>
  <si>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</si>
  <si>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</si>
  <si>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</si>
  <si>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</si>
  <si>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</si>
  <si>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</si>
  <si>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</si>
  <si>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</si>
  <si>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</si>
  <si>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</si>
  <si>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</si>
  <si>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</si>
  <si>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</si>
  <si>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</si>
  <si>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</si>
  <si>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</si>
  <si>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</si>
  <si>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</si>
  <si>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</si>
  <si>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</si>
  <si>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</si>
  <si>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</si>
  <si>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</si>
  <si>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</si>
  <si>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</si>
  <si>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</si>
  <si>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</si>
  <si>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</si>
  <si>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</si>
  <si>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</si>
  <si>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</si>
  <si>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</si>
  <si>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</si>
  <si>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</si>
  <si>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</si>
  <si>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</si>
  <si>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</si>
  <si>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</si>
  <si>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</si>
  <si>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</si>
  <si>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</si>
  <si>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</si>
  <si>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</si>
  <si>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</si>
  <si>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</si>
  <si>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</si>
  <si>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</si>
  <si>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</si>
  <si>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</si>
  <si>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</si>
  <si>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</si>
  <si>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</si>
  <si>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</si>
  <si>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</si>
  <si>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</si>
  <si>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</si>
  <si>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</si>
  <si>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</si>
  <si>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</si>
  <si>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</si>
  <si>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</si>
  <si>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</si>
  <si>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</si>
  <si>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</si>
  <si>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</si>
  <si>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</si>
  <si>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</si>
  <si>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</si>
  <si>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</si>
  <si>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</si>
  <si>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</si>
  <si>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</si>
  <si>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</si>
  <si>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</si>
  <si>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</si>
  <si>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</si>
  <si>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</si>
  <si>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</si>
  <si>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</si>
  <si>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</si>
  <si>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</si>
  <si>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</si>
  <si>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</si>
  <si>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</si>
  <si>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</si>
  <si>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</si>
  <si>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</si>
  <si>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</si>
  <si>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</si>
  <si>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</si>
  <si>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</si>
  <si>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</si>
  <si>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</si>
  <si>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</si>
  <si>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</si>
  <si>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</si>
  <si>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</si>
  <si>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</si>
  <si>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</si>
  <si>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</si>
  <si>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</si>
  <si>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</si>
  <si>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</si>
  <si>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</si>
  <si>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</si>
  <si>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</si>
  <si>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</si>
  <si>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</si>
  <si>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</si>
  <si>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</si>
  <si>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</si>
  <si>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</si>
  <si>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</si>
  <si>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</si>
  <si>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</si>
  <si>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</si>
  <si>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</si>
  <si>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</si>
  <si>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</si>
  <si>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</si>
  <si>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</si>
  <si>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</si>
  <si>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</si>
  <si>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</si>
  <si>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</si>
  <si>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</si>
  <si>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</si>
  <si>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</si>
  <si>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</si>
  <si>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</si>
  <si>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</si>
  <si>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</si>
  <si>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</si>
  <si>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</si>
  <si>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</si>
  <si>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</si>
  <si>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</si>
  <si>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</si>
  <si>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</si>
  <si>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</si>
  <si>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</si>
  <si>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</si>
  <si>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</si>
  <si>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</si>
  <si>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</si>
  <si>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</si>
  <si>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</si>
  <si>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</si>
  <si>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</si>
  <si>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</si>
  <si>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</si>
  <si>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</si>
  <si>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</si>
  <si>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</si>
  <si>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</si>
  <si>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</si>
  <si>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</si>
  <si>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</si>
  <si>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</si>
  <si>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</si>
  <si>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</si>
  <si>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</si>
  <si>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</si>
  <si>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</si>
  <si>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</si>
  <si>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</si>
  <si>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</si>
  <si>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</si>
  <si>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</si>
  <si>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</si>
  <si>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</si>
  <si>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</si>
  <si>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</si>
  <si>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</si>
  <si>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</si>
  <si>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</si>
  <si>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</si>
  <si>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</si>
  <si>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</si>
  <si>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</si>
  <si>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</si>
  <si>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</si>
  <si>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</si>
  <si>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</si>
  <si>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</si>
  <si>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</si>
  <si>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</si>
  <si>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</si>
  <si>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</si>
  <si>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</si>
  <si>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</si>
  <si>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</si>
  <si>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</si>
  <si>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</si>
  <si>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</si>
  <si>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</si>
  <si>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</si>
  <si>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</si>
  <si>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</si>
  <si>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</si>
  <si>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</si>
  <si>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</si>
  <si>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</si>
  <si>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</si>
  <si>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</si>
  <si>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</si>
  <si>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</si>
  <si>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</si>
  <si>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</si>
  <si>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</si>
  <si>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</si>
  <si>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</si>
  <si>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</si>
  <si>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</si>
  <si>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</si>
  <si>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</si>
  <si>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</si>
  <si>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</si>
  <si>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</si>
  <si>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</si>
  <si>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</si>
  <si>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</si>
  <si>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</si>
  <si>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</si>
  <si>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</si>
  <si>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</si>
  <si>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</si>
  <si>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</si>
  <si>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</si>
  <si>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</si>
  <si>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</si>
  <si>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</si>
  <si>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</si>
  <si>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</si>
  <si>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</si>
  <si>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</si>
  <si>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</si>
  <si>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</si>
  <si>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</si>
  <si>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</si>
  <si>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</si>
  <si>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</si>
  <si>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</si>
  <si>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</si>
  <si>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</si>
  <si>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</si>
  <si>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</si>
  <si>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</si>
  <si>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</si>
  <si>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</si>
  <si>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</si>
  <si>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</si>
  <si>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</si>
  <si>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</si>
  <si>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</si>
  <si>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</si>
  <si>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</si>
  <si>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</si>
  <si>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</si>
  <si>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</si>
  <si>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</si>
  <si>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</si>
  <si>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</si>
  <si>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</si>
  <si>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</si>
  <si>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</si>
  <si>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</si>
  <si>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</si>
  <si>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</si>
  <si>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</si>
  <si>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</si>
  <si>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</si>
  <si>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</si>
  <si>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</si>
  <si>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</si>
  <si>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</si>
  <si>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</si>
  <si>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</si>
  <si>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</si>
  <si>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</si>
  <si>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</si>
  <si>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</si>
  <si>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</si>
  <si>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</si>
  <si>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</si>
  <si>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</si>
  <si>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</si>
  <si>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</si>
  <si>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</si>
  <si>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</si>
  <si>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</si>
  <si>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</si>
  <si>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</si>
  <si>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</si>
  <si>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</si>
  <si>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</si>
  <si>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</si>
  <si>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</si>
  <si>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</si>
  <si>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</si>
  <si>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</si>
  <si>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</si>
  <si>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</si>
  <si>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</si>
  <si>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</si>
  <si>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</si>
  <si>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</si>
  <si>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</si>
  <si>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</si>
  <si>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</si>
  <si>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</si>
  <si>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</si>
  <si>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</si>
  <si>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</si>
  <si>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</si>
  <si>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</si>
  <si>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</si>
  <si>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</si>
  <si>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</si>
  <si>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</si>
  <si>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</si>
  <si>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</si>
  <si>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</si>
  <si>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</si>
  <si>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</si>
  <si>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</si>
  <si>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</si>
  <si>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</si>
  <si>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</si>
  <si>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</si>
  <si>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</si>
  <si>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</si>
  <si>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</si>
  <si>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</si>
  <si>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</si>
  <si>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</si>
  <si>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</si>
  <si>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</si>
  <si>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</si>
  <si>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</si>
  <si>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</si>
  <si>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</si>
  <si>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</si>
  <si>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</si>
  <si>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</si>
  <si>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</si>
  <si>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</si>
  <si>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</si>
  <si>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</si>
  <si>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</si>
  <si>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</si>
  <si>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</si>
  <si>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</si>
  <si>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</si>
  <si>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</si>
  <si>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</si>
  <si>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</si>
  <si>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</si>
  <si>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</si>
  <si>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</si>
  <si>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</si>
  <si>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</si>
  <si>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</si>
  <si>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</si>
  <si>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</si>
  <si>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</si>
  <si>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</si>
  <si>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</si>
  <si>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</si>
  <si>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</si>
  <si>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</si>
  <si>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</si>
  <si>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</si>
  <si>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</si>
  <si>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</si>
  <si>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</si>
  <si>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</si>
  <si>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</si>
  <si>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</si>
  <si>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</si>
  <si>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</si>
  <si>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</si>
  <si>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</si>
  <si>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</si>
  <si>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</si>
  <si>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</si>
  <si>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</si>
  <si>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</si>
  <si>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</si>
  <si>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</si>
  <si>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</si>
  <si>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</si>
  <si>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</si>
  <si>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</si>
  <si>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</si>
  <si>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</si>
  <si>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</si>
  <si>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</si>
  <si>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</si>
  <si>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</si>
  <si>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</si>
  <si>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</si>
  <si>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</si>
  <si>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</si>
  <si>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</si>
  <si>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</si>
  <si>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</si>
  <si>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</si>
  <si>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</si>
  <si>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</si>
  <si>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</si>
  <si>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</si>
  <si>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</si>
  <si>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</si>
  <si>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</si>
  <si>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</si>
  <si>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</si>
  <si>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</si>
  <si>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</si>
  <si>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</si>
  <si>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</si>
  <si>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</si>
  <si>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</si>
  <si>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</si>
  <si>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</si>
  <si>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</si>
  <si>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</si>
  <si>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</si>
  <si>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</si>
  <si>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</si>
  <si>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</si>
  <si>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</si>
  <si>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</si>
  <si>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</si>
  <si>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</si>
  <si>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</si>
  <si>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</si>
  <si>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</si>
  <si>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</si>
  <si>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</si>
  <si>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</si>
  <si>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</si>
  <si>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</si>
  <si>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</si>
  <si>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</si>
  <si>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</si>
  <si>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</si>
  <si>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</si>
  <si>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</si>
  <si>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</si>
  <si>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</si>
  <si>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</si>
  <si>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</si>
  <si>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</si>
  <si>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</si>
  <si>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</si>
  <si>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</si>
  <si>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</si>
  <si>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</si>
  <si>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</si>
  <si>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</si>
  <si>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</si>
  <si>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</si>
  <si>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</si>
  <si>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</si>
  <si>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</si>
  <si>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</si>
  <si>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</si>
  <si>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</si>
  <si>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</si>
  <si>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</si>
  <si>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</si>
  <si>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</si>
  <si>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</si>
  <si>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</si>
  <si>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</si>
  <si>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</si>
  <si>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</si>
  <si>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</si>
  <si>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</si>
  <si>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</si>
  <si>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</si>
  <si>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</si>
  <si>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</si>
  <si>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</si>
  <si>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</si>
  <si>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</si>
  <si>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</si>
  <si>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</si>
  <si>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</si>
  <si>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</si>
  <si>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</si>
  <si>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</si>
  <si>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</si>
  <si>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</si>
  <si>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</si>
  <si>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</si>
  <si>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</si>
  <si>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</si>
  <si>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</si>
  <si>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</si>
  <si>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</si>
  <si>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</si>
  <si>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</si>
  <si>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</si>
  <si>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</si>
  <si>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</si>
  <si>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</si>
  <si>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</si>
  <si>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</si>
  <si>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</si>
  <si>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</si>
  <si>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</si>
  <si>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</si>
  <si>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</si>
  <si>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</si>
  <si>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</si>
  <si>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</si>
  <si>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</si>
  <si>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</si>
  <si>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</si>
  <si>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</si>
  <si>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</si>
  <si>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</si>
  <si>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</si>
  <si>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</si>
  <si>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</si>
  <si>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</si>
  <si>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</si>
  <si>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</si>
  <si>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</si>
  <si>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</si>
  <si>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</si>
  <si>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</si>
  <si>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</si>
  <si>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</si>
  <si>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</si>
  <si>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</si>
  <si>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</si>
  <si>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</si>
  <si>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</si>
  <si>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</si>
  <si>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</si>
  <si>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</si>
  <si>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</si>
  <si>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</si>
  <si>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</si>
  <si>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</si>
  <si>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</si>
  <si>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</si>
  <si>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</si>
  <si>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</si>
  <si>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</si>
  <si>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</si>
  <si>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</si>
  <si>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</si>
  <si>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</si>
  <si>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</si>
  <si>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</si>
  <si>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</si>
  <si>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</si>
  <si>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</si>
  <si>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</si>
  <si>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</si>
  <si>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</si>
  <si>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</si>
  <si>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</si>
  <si>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</si>
  <si>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</si>
  <si>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</si>
  <si>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</si>
  <si>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</si>
  <si>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</si>
  <si>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</si>
  <si>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</si>
  <si>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</si>
  <si>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</si>
  <si>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</si>
  <si>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</si>
  <si>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</si>
  <si>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</si>
  <si>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</si>
  <si>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</si>
  <si>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</si>
  <si>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</si>
  <si>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</si>
  <si>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</si>
  <si>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</si>
  <si>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</si>
  <si>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</si>
  <si>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</si>
  <si>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</si>
  <si>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</si>
  <si>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</si>
  <si>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</si>
  <si>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</si>
  <si>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</si>
  <si>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</si>
  <si>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</si>
  <si>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</si>
  <si>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</si>
  <si>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</si>
  <si>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</si>
  <si>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</si>
  <si>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</si>
  <si>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</si>
  <si>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</si>
  <si>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</si>
  <si>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</si>
  <si>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</si>
  <si>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</si>
  <si>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</si>
  <si>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</si>
  <si>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</si>
  <si>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</si>
  <si>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</si>
  <si>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</si>
  <si>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</si>
  <si>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</si>
  <si>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</si>
  <si>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</si>
  <si>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</si>
  <si>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</si>
  <si>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</si>
  <si>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</si>
  <si>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</si>
  <si>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</si>
  <si>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</si>
  <si>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</si>
  <si>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</si>
  <si>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</si>
  <si>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</si>
  <si>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</si>
  <si>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</si>
  <si>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</si>
  <si>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</si>
  <si>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</si>
  <si>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</si>
  <si>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</si>
  <si>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</si>
  <si>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</si>
  <si>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</si>
  <si>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</si>
  <si>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</si>
  <si>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</si>
  <si>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</si>
  <si>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</si>
  <si>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</si>
  <si>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</si>
  <si>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</si>
  <si>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</si>
  <si>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</si>
  <si>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</si>
  <si>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</si>
  <si>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</si>
  <si>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</si>
  <si>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</si>
  <si>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</si>
  <si>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</si>
  <si>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</si>
  <si>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</si>
  <si>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</si>
  <si>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</si>
  <si>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</si>
  <si>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</si>
  <si>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</si>
  <si>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</si>
  <si>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</si>
  <si>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</si>
  <si>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</si>
  <si>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</si>
  <si>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</si>
  <si>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</si>
  <si>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</si>
  <si>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</si>
  <si>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</si>
  <si>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</si>
  <si>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</si>
  <si>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</si>
  <si>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</si>
  <si>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</si>
  <si>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</si>
  <si>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</si>
  <si>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</si>
  <si>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</si>
  <si>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</si>
  <si>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</si>
  <si>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</si>
  <si>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</si>
  <si>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</si>
  <si>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</si>
  <si>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</si>
  <si>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</si>
  <si>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</si>
  <si>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</si>
  <si>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</si>
  <si>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</si>
  <si>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</si>
  <si>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</si>
  <si>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</si>
  <si>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</si>
  <si>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</si>
  <si>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</si>
  <si>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</si>
  <si>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</si>
  <si>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</si>
  <si>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</si>
  <si>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</si>
  <si>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</si>
  <si>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</si>
  <si>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</si>
  <si>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</si>
  <si>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</si>
  <si>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</si>
  <si>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</si>
  <si>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</si>
  <si>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</si>
  <si>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</si>
  <si>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</si>
  <si>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</si>
  <si>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</si>
  <si>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</si>
  <si>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</si>
  <si>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</si>
  <si>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</si>
  <si>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</si>
  <si>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</si>
  <si>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</si>
  <si>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</si>
  <si>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</si>
  <si>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</si>
  <si>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</si>
  <si>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</si>
  <si>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</si>
  <si>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</si>
  <si>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</si>
  <si>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</si>
  <si>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</si>
  <si>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</si>
  <si>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</si>
  <si>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</si>
  <si>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</si>
  <si>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</si>
  <si>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</si>
  <si>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</si>
  <si>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</si>
  <si>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</si>
  <si>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</si>
  <si>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</si>
  <si>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</si>
  <si>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</si>
  <si>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</si>
  <si>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</si>
  <si>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</si>
  <si>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</si>
  <si>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</si>
  <si>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</si>
  <si>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</si>
  <si>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</si>
  <si>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</si>
  <si>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</si>
  <si>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</si>
  <si>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</si>
  <si>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</si>
  <si>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</si>
  <si>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</si>
  <si>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</si>
  <si>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</si>
  <si>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</si>
  <si>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</si>
  <si>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</si>
  <si>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</si>
  <si>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</si>
  <si>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</si>
  <si>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</si>
  <si>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</si>
  <si>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</si>
  <si>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</si>
  <si>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</si>
  <si>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</si>
  <si>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</si>
  <si>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</si>
  <si>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</si>
  <si>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</si>
  <si>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</si>
  <si>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</si>
  <si>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</si>
  <si>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</si>
  <si>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</si>
  <si>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</si>
  <si>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</si>
  <si>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</si>
  <si>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</si>
  <si>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</si>
  <si>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</si>
  <si>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</si>
  <si>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</si>
  <si>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</si>
  <si>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</si>
  <si>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</si>
  <si>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</si>
  <si>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</si>
  <si>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</si>
  <si>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</si>
  <si>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</si>
  <si>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</si>
  <si>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</si>
  <si>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</si>
  <si>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</si>
  <si>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</si>
  <si>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</si>
  <si>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</si>
  <si>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</si>
  <si>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</si>
  <si>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</si>
  <si>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</si>
  <si>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</si>
  <si>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</si>
  <si>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</si>
  <si>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</si>
  <si>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</si>
  <si>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</si>
  <si>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</si>
  <si>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</si>
  <si>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</si>
  <si>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</si>
  <si>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</si>
  <si>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</si>
  <si>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</si>
  <si>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</si>
  <si>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</si>
  <si>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</si>
  <si>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</si>
  <si>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</si>
  <si>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</si>
  <si>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</si>
  <si>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</si>
  <si>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</si>
  <si>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</si>
  <si>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</si>
  <si>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</si>
  <si>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</si>
  <si>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</si>
  <si>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</si>
  <si>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</si>
  <si>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</si>
  <si>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</si>
  <si>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</si>
  <si>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</si>
  <si>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</si>
  <si>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</si>
  <si>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</si>
  <si>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</si>
  <si>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</si>
  <si>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</si>
  <si>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</si>
  <si>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</si>
  <si>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</si>
  <si>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</si>
  <si>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</si>
  <si>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</si>
  <si>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</si>
  <si>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</si>
  <si>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</si>
  <si>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</si>
  <si>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</si>
  <si>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</si>
  <si>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</si>
  <si>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</si>
  <si>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</si>
  <si>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</si>
  <si>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</si>
  <si>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</si>
  <si>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</si>
  <si>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</si>
  <si>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</si>
  <si>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</si>
  <si>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</si>
  <si>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</si>
  <si>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</si>
  <si>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</si>
  <si>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</si>
  <si>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</si>
  <si>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</si>
  <si>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</si>
  <si>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</si>
  <si>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</si>
  <si>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</si>
  <si>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</si>
  <si>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</si>
  <si>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</si>
  <si>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</si>
  <si>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</si>
  <si>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</si>
  <si>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</si>
  <si>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</si>
  <si>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</si>
  <si>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</si>
  <si>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</si>
  <si>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</si>
  <si>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</si>
  <si>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</si>
  <si>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</si>
  <si>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</si>
  <si>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</si>
  <si>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</si>
  <si>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</si>
  <si>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</si>
  <si>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</si>
  <si>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</si>
  <si>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</si>
  <si>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</si>
  <si>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</si>
  <si>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</si>
  <si>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</si>
  <si>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</si>
  <si>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</si>
  <si>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</si>
  <si>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</si>
  <si>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</si>
  <si>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</si>
  <si>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</si>
  <si>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</si>
  <si>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</si>
  <si>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</si>
  <si>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</si>
  <si>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</si>
  <si>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</si>
  <si>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</si>
  <si>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</si>
  <si>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</si>
  <si>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</si>
  <si>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</si>
  <si>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</si>
  <si>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</si>
  <si>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</si>
  <si>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</si>
  <si>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</si>
  <si>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</si>
  <si>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</si>
  <si>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</si>
  <si>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</si>
  <si>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</si>
  <si>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</si>
  <si>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</si>
  <si>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</si>
  <si>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</si>
  <si>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</si>
  <si>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</si>
  <si>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</si>
  <si>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</si>
  <si>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</si>
  <si>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</si>
  <si>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</si>
  <si>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</si>
  <si>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</si>
  <si>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</si>
  <si>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</si>
  <si>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</si>
  <si>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</si>
  <si>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</si>
  <si>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</si>
  <si>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</si>
  <si>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</si>
  <si>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</si>
  <si>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</si>
  <si>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</si>
  <si>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</si>
  <si>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</si>
  <si>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</si>
  <si>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</si>
  <si>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</si>
  <si>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</si>
  <si>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</si>
  <si>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</si>
  <si>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</si>
  <si>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</si>
  <si>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</si>
  <si>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</si>
  <si>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</si>
  <si>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</si>
  <si>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</si>
  <si>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</si>
  <si>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</si>
  <si>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</si>
  <si>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</si>
  <si>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</si>
  <si>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</si>
  <si>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</si>
  <si>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</si>
  <si>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</si>
  <si>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</si>
  <si>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</si>
  <si>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</si>
  <si>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</si>
  <si>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</si>
  <si>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</si>
  <si>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</si>
  <si>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</si>
  <si>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</si>
  <si>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</si>
  <si>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</si>
  <si>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</si>
  <si>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</si>
  <si>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</si>
  <si>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</si>
  <si>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</si>
  <si>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</si>
  <si>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</si>
  <si>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</si>
  <si>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</si>
  <si>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</si>
  <si>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</si>
  <si>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</si>
  <si>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</si>
  <si>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</si>
  <si>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</si>
  <si>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</si>
  <si>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</si>
  <si>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</si>
  <si>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</si>
  <si>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</si>
  <si>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</si>
  <si>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</si>
  <si>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</si>
  <si>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</si>
  <si>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</si>
  <si>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</si>
  <si>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</si>
  <si>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</si>
  <si>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</si>
  <si>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</si>
  <si>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</si>
  <si>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</si>
  <si>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</si>
  <si>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</si>
  <si>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</si>
  <si>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</si>
  <si>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</si>
  <si>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</si>
  <si>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</si>
  <si>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</si>
  <si>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</si>
  <si>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</si>
  <si>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</si>
  <si>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</si>
  <si>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</si>
  <si>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</si>
  <si>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</si>
  <si>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</si>
  <si>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</si>
  <si>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</si>
  <si>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</si>
  <si>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</si>
  <si>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</si>
  <si>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</si>
  <si>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</si>
  <si>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</si>
  <si>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</si>
  <si>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</si>
  <si>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</si>
  <si>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</si>
  <si>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</si>
  <si>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</si>
  <si>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</si>
  <si>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</si>
  <si>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</si>
  <si>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</si>
  <si>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</si>
  <si>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</si>
  <si>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</si>
  <si>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</si>
  <si>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</si>
  <si>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</si>
  <si>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</si>
  <si>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</si>
  <si>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</si>
  <si>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</si>
  <si>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</si>
  <si>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</si>
  <si>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</si>
  <si>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</si>
  <si>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</si>
  <si>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</si>
  <si>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</si>
  <si>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</si>
  <si>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</si>
  <si>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</si>
  <si>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</si>
  <si>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</si>
  <si>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</si>
  <si>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</si>
  <si>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</si>
  <si>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</si>
  <si>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</si>
  <si>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</si>
  <si>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</si>
  <si>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</si>
  <si>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</si>
  <si>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</si>
  <si>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</si>
  <si>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</si>
  <si>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</si>
  <si>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</si>
  <si>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</si>
  <si>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</si>
  <si>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</si>
  <si>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</si>
  <si>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</si>
  <si>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</si>
  <si>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</si>
  <si>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</si>
  <si>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</si>
  <si>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</si>
  <si>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</si>
  <si>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</si>
  <si>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</si>
  <si>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</si>
  <si>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</si>
  <si>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</si>
  <si>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</si>
  <si>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</si>
  <si>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</si>
  <si>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</si>
  <si>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</si>
  <si>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</si>
  <si>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</si>
  <si>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</si>
  <si>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</si>
  <si>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</si>
  <si>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</si>
  <si>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</si>
  <si>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</si>
  <si>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</si>
  <si>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</si>
  <si>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</si>
  <si>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</si>
  <si>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</si>
  <si>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</si>
  <si>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</si>
  <si>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</si>
  <si>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</si>
  <si>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</si>
  <si>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</si>
  <si>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</si>
  <si>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</si>
  <si>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</si>
  <si>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</si>
  <si>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</si>
  <si>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</si>
  <si>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</si>
  <si>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</si>
  <si>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</si>
  <si>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</si>
  <si>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</si>
  <si>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</si>
  <si>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</si>
  <si>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</si>
  <si>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</si>
  <si>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</si>
  <si>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</si>
  <si>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</si>
  <si>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</si>
  <si>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</si>
  <si>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</si>
  <si>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</si>
  <si>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</si>
  <si>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</si>
  <si>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</si>
  <si>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</si>
  <si>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</si>
  <si>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</si>
  <si>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</si>
  <si>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</si>
  <si>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</si>
  <si>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</si>
  <si>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</si>
  <si>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</si>
  <si>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</si>
  <si>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</si>
  <si>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</si>
  <si>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</si>
  <si>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</si>
  <si>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</si>
  <si>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</si>
  <si>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</si>
  <si>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</si>
  <si>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</si>
  <si>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</si>
  <si>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</si>
  <si>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</si>
  <si>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</si>
  <si>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</si>
  <si>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</si>
  <si>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</si>
  <si>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</si>
  <si>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</si>
  <si>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</si>
  <si>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</si>
  <si>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</si>
  <si>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</si>
  <si>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</si>
  <si>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</si>
  <si>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</si>
  <si>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</si>
  <si>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</si>
  <si>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</si>
  <si>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</si>
  <si>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</si>
  <si>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</si>
  <si>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</si>
  <si>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</si>
  <si>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</si>
  <si>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</si>
  <si>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</si>
  <si>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</si>
  <si>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</si>
  <si>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</si>
  <si>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</si>
  <si>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</si>
  <si>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</si>
  <si>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</si>
  <si>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</si>
  <si>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</si>
  <si>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</si>
  <si>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</si>
  <si>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</si>
  <si>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</si>
  <si>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</si>
  <si>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</si>
  <si>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</si>
  <si>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</si>
  <si>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</si>
  <si>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</si>
  <si>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</si>
  <si>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</si>
  <si>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</si>
  <si>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</si>
  <si>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</si>
  <si>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</si>
  <si>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</si>
  <si>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</si>
  <si>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</si>
  <si>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</si>
  <si>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</si>
  <si>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</si>
  <si>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</si>
  <si>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</si>
  <si>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</si>
  <si>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</si>
  <si>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</si>
  <si>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</si>
  <si>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</si>
  <si>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</si>
  <si>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</si>
  <si>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</si>
  <si>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</si>
  <si>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</si>
  <si>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</si>
  <si>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</si>
  <si>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</si>
  <si>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</si>
  <si>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</si>
  <si>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</si>
  <si>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</si>
  <si>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</si>
  <si>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</si>
  <si>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</si>
  <si>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</si>
  <si>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</si>
  <si>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</si>
  <si>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</si>
  <si>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</si>
  <si>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</si>
  <si>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</si>
  <si>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</si>
  <si>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</si>
  <si>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</si>
  <si>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</si>
  <si>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</si>
  <si>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</si>
  <si>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</si>
  <si>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</si>
  <si>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</si>
  <si>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</si>
  <si>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</si>
  <si>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</si>
  <si>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</si>
  <si>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</si>
  <si>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</si>
  <si>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</si>
  <si>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</si>
  <si>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</si>
  <si>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</si>
  <si>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</si>
  <si>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</si>
  <si>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</si>
  <si>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</si>
  <si>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</si>
  <si>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</si>
  <si>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</si>
  <si>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</si>
  <si>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</si>
  <si>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</si>
  <si>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</si>
  <si>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</si>
  <si>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</si>
  <si>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</si>
  <si>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</si>
  <si>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</si>
  <si>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</si>
  <si>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</si>
  <si>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</si>
  <si>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</si>
  <si>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</si>
  <si>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</si>
  <si>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</si>
  <si>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</si>
  <si>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</si>
  <si>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</si>
  <si>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</si>
  <si>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</si>
  <si>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</si>
  <si>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</si>
  <si>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</si>
  <si>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</si>
  <si>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</si>
  <si>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</si>
  <si>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</si>
  <si>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</si>
  <si>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</si>
  <si>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</si>
  <si>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</si>
  <si>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</si>
  <si>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</si>
  <si>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</si>
  <si>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</si>
  <si>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</si>
  <si>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</si>
  <si>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</si>
  <si>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</si>
  <si>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</si>
  <si>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</si>
  <si>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</si>
  <si>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</si>
  <si>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</si>
  <si>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</si>
  <si>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</si>
  <si>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</si>
  <si>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</si>
  <si>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</si>
  <si>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</si>
  <si>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</si>
  <si>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</si>
  <si>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</si>
  <si>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</si>
  <si>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</si>
  <si>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</si>
  <si>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</si>
  <si>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</si>
  <si>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</si>
  <si>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</si>
  <si>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</si>
  <si>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</si>
  <si>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</si>
  <si>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</si>
  <si>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</si>
  <si>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</si>
  <si>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</si>
  <si>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</si>
  <si>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</si>
  <si>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</si>
  <si>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</si>
  <si>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</si>
  <si>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</si>
  <si>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</si>
  <si>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</si>
  <si>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</si>
  <si>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</si>
  <si>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</si>
  <si>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</si>
  <si>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</si>
  <si>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</si>
  <si>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</si>
  <si>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</si>
  <si>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</si>
  <si>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</si>
  <si>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</si>
  <si>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</si>
  <si>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</si>
  <si>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</si>
  <si>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</si>
  <si>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</si>
  <si>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</si>
  <si>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</si>
  <si>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</si>
  <si>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</si>
  <si>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</si>
  <si>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</si>
  <si>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</si>
  <si>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</si>
  <si>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</si>
  <si>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</si>
  <si>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</si>
  <si>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</si>
  <si>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</si>
  <si>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</si>
  <si>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</si>
  <si>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</si>
  <si>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</si>
  <si>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</si>
  <si>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</si>
  <si>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</si>
  <si>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</si>
  <si>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</si>
  <si>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</si>
  <si>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</si>
  <si>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</si>
  <si>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</si>
  <si>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</si>
  <si>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</si>
  <si>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</si>
  <si>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</si>
  <si>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</si>
  <si>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</si>
  <si>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</si>
  <si>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</si>
  <si>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</si>
  <si>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</si>
  <si>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</si>
  <si>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</si>
  <si>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</si>
  <si>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</si>
  <si>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</si>
  <si>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</si>
  <si>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</si>
  <si>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</si>
  <si>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</si>
  <si>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</si>
  <si>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</si>
  <si>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</si>
  <si>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</si>
  <si>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</si>
  <si>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</si>
  <si>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</si>
  <si>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</si>
  <si>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</si>
  <si>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</si>
  <si>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</si>
  <si>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</si>
  <si>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</si>
  <si>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</si>
  <si>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</si>
  <si>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</si>
  <si>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</si>
  <si>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</si>
  <si>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</si>
  <si>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</si>
  <si>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</si>
  <si>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</si>
  <si>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</si>
  <si>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</si>
  <si>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</si>
  <si>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</si>
  <si>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</si>
  <si>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</si>
  <si>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</si>
  <si>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</si>
  <si>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</si>
  <si>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</si>
  <si>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</si>
  <si>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</si>
  <si>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</si>
  <si>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</si>
  <si>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</si>
  <si>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</si>
  <si>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</si>
  <si>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</si>
  <si>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</si>
  <si>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</si>
  <si>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</si>
  <si>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</si>
  <si>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</si>
  <si>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</si>
  <si>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</si>
  <si>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</si>
  <si>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</si>
  <si>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</si>
  <si>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</si>
  <si>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</si>
  <si>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</si>
  <si>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</si>
  <si>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</si>
  <si>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</si>
  <si>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</si>
  <si>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</si>
  <si>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</si>
  <si>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</si>
  <si>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</si>
  <si>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</si>
  <si>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</si>
  <si>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</si>
  <si>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</si>
  <si>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</si>
  <si>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</si>
  <si>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</si>
  <si>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</si>
  <si>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</si>
  <si>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</si>
  <si>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</si>
  <si>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</si>
  <si>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</si>
  <si>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</si>
  <si>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</si>
  <si>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</si>
  <si>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</si>
  <si>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</si>
  <si>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</si>
  <si>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</si>
  <si>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</si>
  <si>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</si>
  <si>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</si>
  <si>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</si>
  <si>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</si>
  <si>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</si>
  <si>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</si>
  <si>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</si>
  <si>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</si>
  <si>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</si>
  <si>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</si>
  <si>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</si>
  <si>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</si>
  <si>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</si>
  <si>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</si>
  <si>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</si>
  <si>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</si>
  <si>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</si>
  <si>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</si>
  <si>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</si>
  <si>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</si>
  <si>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</si>
  <si>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</si>
  <si>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</si>
  <si>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</si>
  <si>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</si>
  <si>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</si>
  <si>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</si>
  <si>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</si>
  <si>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</si>
  <si>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</si>
  <si>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</si>
  <si>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</si>
  <si>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</si>
  <si>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</si>
  <si>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</si>
  <si>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</si>
  <si>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</si>
  <si>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</si>
  <si>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</si>
  <si>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</si>
  <si>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</si>
  <si>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</si>
  <si>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</si>
  <si>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</si>
  <si>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</si>
  <si>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</si>
  <si>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</si>
  <si>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</si>
  <si>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</si>
  <si>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</si>
  <si>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</si>
  <si>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</si>
  <si>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</si>
  <si>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</si>
  <si>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</si>
  <si>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</si>
  <si>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</si>
  <si>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</si>
  <si>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</si>
  <si>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</si>
  <si>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</si>
  <si>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</si>
  <si>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</si>
  <si>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</si>
  <si>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</si>
  <si>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</si>
  <si>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</si>
  <si>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</si>
  <si>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</si>
  <si>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</si>
  <si>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</si>
  <si>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</si>
  <si>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</si>
  <si>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</si>
  <si>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</si>
  <si>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</si>
  <si>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</si>
  <si>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</si>
  <si>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</si>
  <si>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</si>
  <si>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</si>
  <si>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</si>
  <si>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</si>
  <si>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</si>
  <si>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</si>
  <si>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</si>
  <si>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</si>
  <si>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</si>
  <si>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</si>
  <si>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</si>
  <si>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</si>
  <si>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</si>
  <si>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</si>
  <si>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</si>
  <si>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</si>
  <si>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</si>
  <si>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</si>
  <si>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</si>
  <si>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</si>
  <si>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</si>
  <si>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</si>
  <si>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</si>
  <si>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</si>
  <si>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</si>
  <si>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</si>
  <si>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</si>
  <si>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</si>
  <si>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</si>
  <si>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</si>
  <si>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</si>
  <si>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</si>
  <si>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</si>
  <si>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</si>
  <si>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</si>
  <si>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</si>
  <si>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</si>
  <si>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</si>
  <si>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</si>
  <si>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</si>
  <si>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</si>
  <si>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</si>
  <si>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</si>
  <si>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</si>
  <si>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</si>
  <si>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</si>
  <si>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</si>
  <si>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</si>
  <si>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</si>
  <si>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</si>
  <si>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</si>
  <si>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</si>
  <si>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</si>
  <si>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</si>
  <si>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</si>
  <si>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</si>
  <si>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</si>
  <si>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</si>
  <si>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</si>
  <si>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</si>
  <si>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</si>
  <si>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</si>
  <si>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</si>
  <si>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</si>
  <si>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</si>
  <si>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</si>
  <si>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</si>
  <si>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</si>
  <si>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</si>
  <si>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</si>
  <si>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</si>
  <si>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</si>
  <si>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</si>
  <si>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</si>
  <si>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</si>
  <si>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</si>
  <si>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</si>
  <si>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</si>
  <si>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</si>
  <si>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</si>
  <si>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</si>
  <si>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</si>
  <si>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</si>
  <si>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</si>
  <si>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</si>
  <si>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</si>
  <si>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</si>
  <si>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</si>
  <si>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</si>
  <si>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</si>
  <si>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</si>
  <si>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</si>
  <si>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</si>
  <si>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</si>
  <si>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</si>
  <si>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</si>
  <si>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</si>
  <si>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</si>
  <si>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</si>
  <si>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</si>
  <si>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</si>
  <si>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</si>
  <si>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</si>
  <si>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</si>
  <si>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</si>
  <si>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</si>
  <si>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</si>
  <si>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</si>
  <si>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</si>
  <si>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</si>
  <si>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</si>
  <si>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</si>
  <si>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</si>
  <si>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</si>
  <si>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</si>
  <si>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</si>
  <si>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</si>
  <si>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</si>
  <si>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</si>
  <si>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</si>
  <si>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</si>
  <si>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</si>
  <si>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</si>
  <si>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</si>
  <si>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</si>
  <si>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</si>
  <si>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</si>
  <si>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</si>
  <si>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</si>
  <si>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</si>
  <si>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</si>
  <si>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</si>
  <si>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</si>
  <si>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</si>
  <si>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</si>
  <si>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</si>
  <si>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</si>
  <si>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</si>
  <si>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</si>
  <si>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</si>
  <si>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</si>
  <si>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</si>
  <si>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</si>
  <si>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</si>
  <si>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</si>
  <si>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</si>
  <si>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</si>
  <si>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</si>
  <si>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</si>
  <si>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</si>
  <si>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</si>
  <si>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</si>
  <si>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</si>
  <si>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</si>
  <si>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</si>
  <si>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</si>
  <si>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</si>
  <si>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</si>
  <si>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</si>
  <si>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</si>
  <si>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</si>
  <si>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</si>
  <si>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</si>
  <si>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</si>
  <si>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</si>
  <si>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</si>
  <si>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</si>
  <si>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</si>
  <si>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</si>
  <si>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</si>
  <si>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</si>
  <si>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</si>
  <si>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</si>
  <si>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</si>
  <si>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</si>
  <si>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</si>
  <si>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</si>
  <si>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</si>
  <si>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</si>
  <si>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</si>
  <si>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</si>
  <si>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</si>
  <si>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</si>
  <si>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</si>
  <si>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</si>
  <si>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</si>
  <si>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</si>
  <si>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</si>
  <si>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</si>
  <si>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</si>
  <si>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</si>
  <si>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</si>
  <si>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</si>
  <si>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</si>
  <si>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</si>
  <si>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</si>
  <si>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</si>
  <si>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</si>
  <si>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</si>
  <si>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</si>
  <si>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</si>
  <si>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</si>
  <si>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</si>
  <si>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</si>
  <si>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</si>
  <si>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</si>
  <si>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</si>
  <si>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</si>
  <si>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</si>
  <si>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</si>
  <si>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</si>
  <si>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</si>
  <si>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</si>
  <si>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</si>
  <si>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</si>
  <si>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</si>
  <si>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</si>
  <si>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</si>
  <si>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</si>
  <si>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</si>
  <si>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</si>
  <si>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</si>
  <si>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</si>
  <si>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</si>
  <si>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</si>
  <si>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</si>
  <si>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</si>
  <si>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</si>
  <si>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</si>
  <si>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</si>
  <si>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</si>
  <si>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</si>
  <si>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</si>
  <si>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</si>
  <si>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</si>
  <si>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</si>
  <si>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</si>
  <si>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</si>
  <si>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</si>
  <si>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</si>
  <si>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</si>
  <si>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</si>
  <si>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</si>
  <si>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</si>
  <si>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</si>
  <si>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</si>
  <si>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</si>
  <si>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</si>
  <si>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</si>
  <si>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</si>
  <si>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</si>
  <si>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</si>
  <si>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</si>
  <si>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</si>
  <si>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</si>
  <si>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</si>
  <si>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</si>
  <si>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</si>
  <si>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</si>
  <si>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</si>
  <si>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</si>
  <si>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</si>
  <si>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</si>
  <si>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</si>
  <si>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</si>
  <si>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</si>
  <si>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</si>
  <si>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</si>
  <si>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</si>
  <si>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</si>
  <si>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</si>
  <si>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</si>
  <si>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</si>
  <si>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</si>
  <si>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</si>
  <si>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</si>
  <si>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</si>
  <si>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</si>
  <si>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</si>
  <si>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</si>
  <si>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</si>
  <si>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</si>
  <si>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</si>
  <si>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</si>
  <si>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</si>
  <si>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</si>
  <si>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</si>
  <si>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</si>
  <si>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</si>
  <si>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</si>
  <si>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</si>
  <si>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</si>
  <si>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</si>
  <si>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</si>
  <si>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</si>
  <si>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</si>
  <si>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</si>
  <si>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</si>
  <si>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</si>
  <si>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</si>
  <si>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</si>
  <si>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</si>
  <si>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</si>
  <si>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</si>
  <si>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</si>
  <si>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</si>
  <si>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</si>
  <si>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</si>
  <si>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</si>
  <si>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</si>
  <si>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</si>
  <si>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</si>
  <si>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</si>
  <si>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</si>
  <si>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</si>
  <si>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</si>
  <si>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</si>
  <si>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</si>
  <si>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</si>
  <si>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</si>
  <si>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</si>
  <si>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</si>
  <si>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</si>
  <si>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</si>
  <si>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</si>
  <si>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</si>
  <si>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</si>
  <si>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</si>
  <si>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</si>
  <si>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</si>
  <si>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</si>
  <si>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</si>
  <si>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</si>
  <si>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</si>
  <si>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</si>
  <si>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</si>
  <si>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</si>
  <si>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</si>
  <si>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</si>
  <si>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</si>
  <si>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</si>
  <si>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</si>
  <si>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</si>
  <si>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</si>
  <si>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</si>
  <si>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</si>
  <si>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</si>
  <si>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</si>
  <si>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</si>
  <si>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</si>
  <si>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</si>
  <si>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</si>
  <si>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</si>
  <si>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</si>
  <si>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</si>
  <si>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</si>
  <si>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</si>
  <si>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</si>
  <si>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</si>
  <si>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</si>
  <si>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</si>
  <si>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</si>
  <si>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</si>
  <si>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</si>
  <si>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</si>
  <si>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</si>
  <si>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</si>
  <si>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</si>
  <si>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</si>
  <si>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</si>
  <si>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</si>
  <si>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</si>
  <si>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</si>
  <si>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</si>
  <si>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</si>
  <si>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</si>
  <si>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</si>
  <si>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</si>
  <si>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</si>
  <si>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</si>
  <si>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</si>
  <si>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</si>
  <si>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</si>
  <si>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</si>
  <si>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</si>
  <si>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</si>
  <si>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</si>
  <si>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</si>
  <si>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</si>
  <si>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</si>
  <si>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</si>
  <si>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</si>
  <si>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</si>
  <si>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</si>
  <si>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</si>
  <si>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</si>
  <si>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</si>
  <si>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</si>
  <si>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</si>
  <si>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</si>
  <si>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</si>
  <si>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</si>
  <si>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</si>
  <si>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</si>
  <si>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</si>
  <si>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</si>
  <si>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</si>
  <si>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</si>
  <si>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</si>
  <si>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</si>
  <si>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</si>
  <si>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</si>
  <si>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</si>
  <si>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</si>
  <si>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</si>
  <si>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</si>
  <si>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</si>
  <si>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</si>
  <si>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</si>
  <si>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</si>
  <si>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</si>
  <si>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</si>
  <si>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</si>
  <si>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</si>
  <si>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</si>
  <si>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</si>
  <si>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</si>
  <si>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</si>
  <si>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</si>
  <si>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</si>
  <si>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</si>
  <si>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</si>
  <si>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</si>
  <si>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</si>
  <si>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</si>
  <si>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</si>
  <si>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</si>
  <si>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</si>
  <si>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</si>
  <si>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</si>
  <si>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</si>
  <si>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</si>
  <si>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</si>
  <si>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</si>
  <si>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</si>
  <si>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</si>
  <si>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</si>
  <si>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</si>
  <si>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</si>
  <si>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</si>
  <si>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</si>
  <si>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</si>
  <si>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</si>
  <si>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</si>
  <si>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</si>
  <si>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</si>
  <si>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</si>
  <si>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</si>
  <si>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</si>
  <si>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</si>
  <si>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</si>
  <si>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</si>
  <si>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</si>
  <si>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</si>
  <si>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</si>
  <si>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</si>
  <si>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</si>
  <si>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</si>
  <si>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</si>
  <si>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</si>
  <si>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</si>
  <si>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</si>
  <si>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</si>
  <si>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</si>
  <si>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</si>
  <si>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</si>
  <si>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</si>
  <si>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</si>
  <si>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</si>
  <si>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</si>
  <si>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</si>
  <si>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</si>
  <si>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</si>
  <si>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</si>
  <si>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</si>
  <si>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</si>
  <si>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</si>
  <si>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</si>
  <si>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</si>
  <si>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</si>
  <si>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</si>
  <si>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</si>
  <si>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</si>
  <si>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</si>
  <si>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</si>
  <si>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</si>
  <si>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</si>
  <si>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</si>
  <si>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</si>
  <si>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</si>
  <si>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</si>
  <si>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</si>
  <si>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</si>
  <si>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</si>
  <si>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</si>
  <si>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</si>
  <si>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</si>
  <si>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</si>
  <si>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</si>
  <si>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</si>
  <si>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</si>
  <si>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</si>
  <si>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</si>
  <si>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</si>
  <si>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</si>
  <si>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</si>
  <si>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</si>
  <si>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</si>
  <si>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</si>
  <si>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</si>
  <si>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</si>
  <si>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</si>
  <si>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</si>
  <si>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</si>
  <si>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</si>
  <si>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</si>
  <si>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</si>
  <si>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</si>
  <si>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</si>
  <si>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</si>
  <si>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</si>
  <si>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</si>
  <si>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</si>
  <si>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</si>
  <si>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</si>
  <si>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</si>
  <si>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</si>
  <si>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</si>
  <si>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</si>
  <si>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</si>
  <si>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</si>
  <si>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</si>
  <si>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</si>
  <si>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</si>
  <si>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</si>
  <si>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</si>
  <si>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</si>
  <si>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</si>
  <si>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</si>
  <si>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</si>
  <si>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</si>
  <si>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</si>
  <si>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</si>
  <si>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</si>
  <si>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</si>
  <si>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</si>
  <si>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</si>
  <si>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</si>
  <si>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</si>
  <si>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</si>
  <si>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</si>
  <si>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</si>
  <si>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</si>
  <si>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</si>
  <si>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</si>
  <si>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</si>
  <si>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</si>
  <si>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</si>
  <si>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</si>
  <si>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</si>
  <si>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</si>
  <si>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</si>
  <si>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</si>
  <si>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</si>
  <si>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</si>
  <si>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</si>
  <si>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</si>
  <si>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</si>
  <si>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</si>
  <si>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</si>
  <si>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</si>
  <si>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</si>
  <si>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</si>
  <si>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</si>
  <si>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</si>
  <si>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</si>
  <si>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</si>
  <si>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</si>
  <si>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</si>
  <si>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</si>
  <si>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</si>
  <si>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</si>
  <si>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</si>
  <si>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</si>
  <si>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</si>
  <si>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</si>
  <si>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</si>
  <si>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</si>
  <si>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</si>
  <si>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</si>
  <si>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</si>
  <si>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</si>
  <si>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</si>
  <si>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</si>
  <si>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</si>
  <si>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</si>
  <si>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</si>
  <si>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</si>
  <si>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</si>
  <si>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</si>
  <si>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</si>
  <si>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</si>
  <si>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</si>
  <si>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</si>
  <si>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</si>
  <si>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</si>
  <si>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</si>
  <si>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</si>
  <si>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</si>
  <si>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</si>
  <si>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</si>
  <si>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</si>
  <si>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</si>
  <si>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</si>
  <si>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</si>
  <si>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</si>
  <si>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</si>
  <si>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</si>
  <si>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</si>
  <si>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</si>
  <si>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</si>
  <si>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</si>
  <si>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</si>
  <si>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</si>
  <si>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</si>
  <si>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</si>
  <si>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</si>
  <si>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</si>
  <si>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</si>
  <si>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</si>
  <si>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</si>
  <si>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</si>
  <si>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</si>
  <si>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</si>
  <si>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</si>
  <si>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</si>
  <si>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</si>
  <si>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</si>
  <si>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</si>
  <si>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</si>
  <si>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</si>
  <si>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</si>
  <si>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</si>
  <si>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</si>
  <si>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</si>
  <si>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</si>
  <si>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</si>
  <si>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</si>
  <si>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</si>
  <si>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</si>
  <si>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</si>
  <si>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</si>
  <si>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</si>
  <si>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</si>
  <si>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</si>
  <si>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</si>
  <si>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</si>
  <si>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</si>
  <si>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</si>
  <si>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</si>
  <si>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</si>
  <si>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</si>
  <si>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</si>
  <si>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</si>
  <si>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</si>
  <si>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</si>
  <si>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</si>
  <si>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</si>
  <si>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</si>
  <si>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</si>
  <si>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</si>
  <si>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</si>
  <si>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</si>
  <si>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</si>
  <si>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</si>
  <si>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</si>
  <si>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</si>
  <si>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</si>
  <si>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</si>
  <si>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</si>
  <si>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</si>
  <si>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</si>
  <si>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</si>
  <si>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</si>
  <si>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</si>
  <si>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</si>
  <si>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</si>
  <si>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</si>
  <si>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</si>
  <si>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</si>
  <si>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</si>
  <si>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</si>
  <si>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</si>
  <si>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</si>
  <si>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</si>
  <si>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</si>
  <si>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</si>
  <si>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</si>
  <si>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</si>
  <si>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</si>
  <si>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</si>
  <si>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</si>
  <si>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</si>
  <si>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</si>
  <si>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</si>
  <si>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</si>
  <si>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</si>
  <si>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</si>
  <si>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</si>
  <si>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</si>
  <si>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</si>
  <si>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</si>
  <si>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</si>
  <si>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</si>
  <si>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</si>
  <si>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</si>
  <si>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</si>
  <si>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</si>
  <si>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</si>
  <si>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</si>
  <si>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</si>
  <si>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</si>
  <si>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</si>
  <si>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</si>
  <si>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</si>
  <si>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</si>
  <si>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</si>
  <si>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</si>
  <si>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</si>
  <si>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</si>
  <si>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</si>
  <si>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</si>
  <si>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</si>
  <si>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</si>
  <si>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</si>
  <si>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</si>
  <si>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</si>
  <si>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</si>
  <si>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</si>
  <si>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</si>
  <si>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</si>
  <si>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</si>
  <si>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</si>
  <si>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</si>
  <si>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</si>
  <si>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</si>
  <si>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</si>
  <si>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</si>
  <si>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</si>
  <si>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</si>
  <si>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</si>
  <si>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</si>
  <si>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</si>
  <si>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</si>
  <si>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</si>
  <si>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</si>
  <si>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</si>
  <si>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</si>
  <si>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</si>
  <si>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</si>
  <si>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</si>
  <si>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</si>
  <si>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</si>
  <si>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</si>
  <si>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</si>
  <si>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</si>
  <si>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</si>
  <si>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</si>
  <si>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</si>
  <si>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</si>
  <si>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</si>
  <si>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</si>
  <si>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</si>
  <si>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</si>
  <si>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</si>
  <si>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</si>
  <si>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</si>
  <si>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</si>
  <si>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</si>
  <si>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</si>
  <si>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</si>
  <si>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</si>
  <si>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</si>
  <si>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</si>
  <si>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</si>
  <si>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</si>
  <si>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</si>
  <si>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</si>
  <si>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</si>
  <si>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</si>
  <si>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</si>
  <si>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</si>
  <si>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</si>
  <si>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</si>
  <si>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</si>
  <si>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</si>
  <si>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</si>
  <si>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</si>
  <si>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</si>
  <si>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</si>
  <si>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</si>
  <si>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</si>
  <si>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</si>
  <si>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</si>
  <si>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</si>
  <si>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</si>
  <si>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</si>
  <si>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</si>
  <si>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</si>
  <si>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</si>
  <si>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</si>
  <si>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</si>
  <si>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</si>
  <si>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</si>
  <si>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</si>
  <si>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</si>
  <si>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</si>
  <si>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</si>
  <si>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</si>
  <si>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</si>
  <si>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</si>
  <si>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</si>
  <si>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</si>
  <si>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</si>
  <si>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</si>
  <si>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</si>
  <si>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</si>
  <si>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</si>
  <si>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</si>
  <si>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</si>
  <si>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</si>
  <si>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</si>
  <si>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</si>
  <si>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</si>
  <si>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</si>
  <si>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</si>
  <si>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</si>
  <si>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</si>
  <si>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</si>
  <si>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</si>
  <si>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</si>
  <si>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</si>
  <si>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</si>
  <si>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</si>
  <si>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</si>
  <si>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</si>
  <si>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</si>
  <si>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</si>
  <si>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</si>
  <si>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</si>
  <si>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</si>
  <si>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</si>
  <si>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</si>
  <si>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</si>
  <si>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</si>
  <si>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</si>
  <si>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</si>
  <si>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</si>
  <si>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</si>
  <si>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</si>
  <si>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</si>
  <si>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</si>
  <si>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</si>
  <si>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</si>
  <si>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</si>
  <si>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</si>
  <si>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</si>
  <si>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</si>
  <si>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</si>
  <si>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</si>
  <si>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</si>
  <si>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</si>
  <si>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</si>
  <si>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</si>
  <si>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</si>
  <si>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</si>
  <si>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</si>
  <si>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</si>
  <si>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</si>
  <si>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</si>
  <si>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</si>
  <si>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</si>
  <si>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</si>
  <si>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</si>
  <si>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</si>
  <si>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</si>
  <si>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</si>
  <si>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</si>
  <si>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</si>
  <si>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</si>
  <si>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</si>
  <si>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</si>
  <si>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</si>
  <si>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</si>
  <si>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</si>
  <si>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</si>
  <si>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</si>
  <si>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</si>
  <si>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</si>
  <si>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</si>
  <si>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</si>
  <si>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</si>
  <si>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</si>
  <si>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</si>
  <si>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</si>
  <si>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</si>
  <si>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</si>
  <si>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</si>
  <si>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</si>
  <si>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</si>
  <si>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</si>
  <si>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</si>
  <si>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</si>
  <si>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</si>
  <si>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</si>
  <si>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</si>
  <si>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</si>
  <si>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</si>
  <si>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</si>
  <si>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</si>
  <si>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</si>
  <si>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</si>
  <si>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</si>
  <si>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</si>
  <si>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</si>
  <si>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</si>
  <si>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</si>
  <si>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</si>
  <si>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</si>
  <si>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</si>
  <si>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</si>
  <si>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</si>
  <si>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</si>
  <si>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</si>
  <si>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</si>
  <si>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</si>
  <si>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</si>
  <si>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</si>
  <si>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</si>
  <si>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</si>
  <si>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</si>
  <si>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</si>
  <si>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</si>
  <si>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</si>
  <si>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</si>
  <si>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</si>
  <si>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</si>
  <si>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</si>
  <si>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</si>
  <si>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</si>
  <si>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</si>
  <si>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</si>
  <si>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</si>
  <si>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</si>
  <si>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</si>
  <si>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</si>
  <si>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</si>
  <si>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</si>
  <si>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</si>
  <si>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</si>
  <si>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</si>
  <si>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</si>
  <si>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</si>
  <si>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</si>
  <si>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</si>
  <si>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</si>
  <si>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</si>
  <si>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</si>
  <si>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</si>
  <si>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</si>
  <si>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</si>
  <si>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</si>
  <si>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</si>
  <si>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</si>
  <si>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</si>
  <si>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</si>
  <si>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</si>
  <si>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</si>
  <si>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</si>
  <si>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</si>
  <si>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</si>
  <si>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</si>
  <si>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</si>
  <si>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</si>
  <si>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</si>
  <si>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</si>
  <si>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</si>
  <si>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</si>
  <si>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</si>
  <si>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</si>
  <si>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</si>
  <si>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</si>
  <si>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</si>
  <si>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</si>
  <si>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</si>
  <si>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</si>
  <si>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</si>
  <si>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</si>
  <si>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</si>
  <si>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</si>
  <si>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</si>
  <si>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</si>
  <si>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</si>
  <si>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</si>
  <si>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</si>
  <si>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</si>
  <si>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</si>
  <si>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</si>
  <si>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</si>
  <si>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</si>
  <si>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</si>
  <si>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</si>
  <si>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</si>
  <si>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</si>
  <si>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</si>
  <si>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</si>
  <si>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</si>
  <si>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</si>
  <si>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</si>
  <si>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</si>
  <si>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</si>
  <si>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</si>
  <si>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</si>
  <si>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</si>
  <si>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</si>
  <si>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</si>
  <si>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</si>
  <si>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</si>
  <si>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</si>
  <si>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</si>
  <si>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</si>
  <si>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</si>
  <si>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</si>
  <si>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</si>
  <si>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</si>
  <si>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</si>
  <si>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</si>
  <si>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</si>
  <si>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</si>
  <si>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</si>
  <si>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</si>
  <si>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</si>
  <si>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</si>
  <si>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</si>
  <si>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</si>
  <si>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</si>
  <si>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</si>
  <si>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</si>
  <si>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</si>
  <si>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</si>
  <si>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</si>
  <si>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</si>
  <si>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</si>
  <si>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</si>
  <si>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</si>
  <si>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</si>
  <si>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</si>
  <si>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</si>
  <si>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</si>
  <si>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</si>
  <si>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</si>
  <si>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</si>
  <si>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</si>
  <si>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</si>
  <si>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</si>
  <si>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</si>
  <si>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</si>
  <si>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</si>
  <si>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</si>
  <si>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</si>
  <si>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</si>
  <si>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</si>
  <si>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</si>
  <si>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</si>
  <si>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</si>
  <si>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</si>
  <si>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</si>
  <si>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</si>
  <si>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</si>
  <si>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</si>
  <si>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</si>
  <si>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</si>
  <si>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</si>
  <si>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</si>
  <si>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</si>
  <si>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</si>
  <si>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</si>
  <si>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</si>
  <si>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</si>
  <si>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</si>
  <si>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</si>
  <si>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</si>
  <si>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</si>
  <si>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</si>
  <si>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</si>
  <si>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</si>
  <si>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</si>
  <si>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</si>
  <si>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</si>
  <si>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</si>
  <si>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</si>
  <si>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</si>
  <si>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</si>
  <si>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</si>
  <si>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</si>
  <si>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</si>
  <si>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</si>
  <si>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</si>
  <si>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</si>
  <si>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</si>
  <si>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</si>
  <si>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</si>
  <si>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</si>
  <si>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</si>
  <si>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</si>
  <si>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</si>
  <si>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</si>
  <si>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</si>
  <si>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</si>
  <si>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</si>
  <si>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</si>
  <si>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</si>
  <si>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</si>
  <si>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</si>
  <si>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</si>
  <si>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</si>
  <si>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</si>
  <si>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</si>
  <si>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</si>
  <si>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</si>
  <si>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</si>
  <si>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</si>
  <si>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</si>
  <si>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</si>
  <si>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</si>
  <si>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</si>
  <si>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</si>
  <si>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</si>
  <si>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</si>
  <si>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</si>
  <si>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</si>
  <si>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</si>
  <si>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</si>
  <si>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</si>
  <si>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</si>
  <si>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</si>
  <si>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</si>
  <si>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</si>
  <si>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</si>
  <si>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</si>
  <si>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</si>
  <si>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</si>
  <si>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</si>
  <si>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</si>
  <si>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</si>
  <si>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</si>
  <si>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</si>
  <si>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</si>
  <si>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</si>
  <si>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</si>
  <si>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</si>
  <si>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</si>
  <si>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</si>
  <si>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</si>
  <si>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</si>
  <si>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</si>
  <si>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</si>
  <si>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</si>
  <si>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</si>
  <si>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</si>
  <si>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</si>
  <si>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</si>
  <si>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</si>
  <si>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</si>
  <si>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</si>
  <si>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</si>
  <si>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</si>
  <si>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</si>
  <si>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</si>
  <si>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</si>
  <si>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</si>
  <si>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</si>
  <si>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</si>
  <si>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</si>
  <si>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</si>
  <si>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</si>
  <si>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</si>
  <si>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</si>
  <si>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</si>
  <si>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</si>
  <si>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</si>
  <si>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</si>
  <si>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</si>
  <si>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</si>
  <si>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</si>
  <si>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</si>
  <si>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</si>
  <si>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</si>
  <si>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</si>
  <si>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</si>
  <si>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</si>
  <si>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</si>
  <si>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</si>
  <si>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</si>
  <si>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</si>
  <si>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</si>
  <si>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</si>
  <si>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</si>
  <si>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</si>
  <si>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</si>
  <si>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</si>
  <si>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</si>
  <si>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</si>
  <si>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</si>
  <si>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</si>
  <si>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</si>
  <si>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</si>
  <si>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</si>
  <si>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</si>
  <si>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</si>
  <si>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</si>
  <si>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</si>
  <si>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</si>
  <si>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</si>
  <si>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</si>
  <si>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</si>
  <si>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</si>
  <si>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</si>
  <si>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</si>
  <si>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</si>
  <si>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</si>
  <si>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</si>
  <si>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</si>
  <si>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</si>
  <si>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</si>
  <si>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</si>
  <si>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</si>
  <si>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</si>
  <si>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</si>
  <si>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</si>
  <si>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</si>
  <si>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</si>
  <si>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</si>
  <si>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</si>
  <si>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</si>
  <si>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</si>
  <si>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</si>
  <si>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</si>
  <si>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</si>
  <si>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</si>
  <si>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</si>
  <si>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</si>
  <si>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</si>
  <si>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</si>
  <si>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</si>
  <si>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</si>
  <si>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</si>
  <si>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</si>
  <si>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</si>
  <si>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</si>
  <si>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</si>
  <si>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</si>
  <si>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</si>
  <si>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</si>
  <si>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</si>
  <si>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</si>
  <si>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</si>
  <si>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</si>
  <si>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</si>
  <si>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</si>
  <si>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</si>
  <si>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</si>
  <si>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</si>
  <si>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</si>
  <si>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</si>
  <si>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</si>
  <si>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</si>
  <si>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</si>
  <si>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</si>
  <si>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</si>
  <si>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</si>
  <si>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</si>
  <si>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</si>
  <si>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</si>
  <si>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</si>
  <si>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</si>
  <si>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</si>
  <si>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</si>
  <si>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</si>
  <si>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</si>
  <si>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</si>
  <si>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</si>
  <si>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</si>
  <si>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</si>
  <si>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</si>
  <si>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</si>
  <si>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</si>
  <si>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</si>
  <si>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</si>
  <si>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</si>
  <si>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</si>
  <si>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</si>
  <si>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</si>
  <si>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</si>
  <si>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</si>
  <si>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</si>
  <si>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</si>
  <si>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</si>
  <si>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</si>
  <si>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</si>
  <si>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</si>
  <si>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</si>
  <si>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</si>
  <si>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</si>
  <si>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</si>
  <si>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</si>
  <si>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</si>
  <si>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</si>
  <si>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</si>
  <si>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</si>
  <si>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</si>
  <si>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</si>
  <si>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</si>
  <si>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</si>
  <si>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</si>
  <si>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</si>
  <si>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</si>
  <si>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</si>
  <si>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</si>
  <si>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</si>
  <si>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</si>
  <si>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</si>
  <si>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</si>
  <si>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</si>
  <si>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</si>
  <si>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</si>
  <si>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</si>
  <si>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</si>
  <si>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</si>
  <si>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</si>
  <si>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</si>
  <si>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</si>
  <si>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</si>
  <si>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</si>
  <si>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</si>
  <si>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</si>
  <si>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</si>
  <si>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</si>
  <si>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</si>
  <si>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</si>
  <si>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</si>
  <si>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</si>
  <si>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</si>
  <si>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</si>
  <si>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</si>
  <si>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</si>
  <si>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</si>
  <si>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</si>
  <si>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</si>
  <si>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</si>
  <si>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</si>
  <si>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</si>
  <si>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</si>
  <si>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</si>
  <si>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</si>
  <si>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</si>
  <si>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</si>
  <si>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</si>
  <si>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</si>
  <si>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</si>
  <si>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</si>
  <si>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</si>
  <si>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</si>
  <si>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</si>
  <si>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</si>
  <si>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</si>
  <si>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</si>
  <si>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</si>
  <si>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</si>
  <si>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</si>
  <si>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</si>
  <si>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</si>
  <si>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</si>
  <si>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</si>
  <si>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</si>
  <si>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</si>
  <si>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</si>
  <si>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</si>
  <si>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</si>
  <si>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</si>
  <si>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</si>
  <si>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</si>
  <si>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</si>
  <si>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</si>
  <si>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</si>
  <si>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</si>
  <si>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</si>
  <si>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</si>
  <si>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</si>
  <si>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</si>
  <si>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</si>
  <si>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</si>
  <si>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</si>
  <si>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</si>
  <si>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</si>
  <si>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</si>
  <si>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</si>
  <si>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</si>
  <si>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</si>
  <si>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</si>
  <si>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</si>
  <si>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</si>
  <si>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</si>
  <si>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</si>
  <si>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</si>
  <si>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</si>
  <si>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</si>
  <si>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</si>
  <si>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</si>
  <si>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</si>
  <si>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</si>
  <si>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</si>
  <si>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</si>
  <si>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</si>
  <si>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</si>
  <si>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</si>
  <si>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</si>
  <si>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</si>
  <si>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</si>
  <si>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</si>
  <si>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</si>
  <si>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</si>
  <si>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</si>
  <si>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</si>
  <si>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</si>
  <si>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</si>
  <si>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</si>
  <si>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</si>
  <si>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</si>
  <si>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</si>
  <si>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</si>
  <si>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</si>
  <si>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</si>
  <si>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</si>
  <si>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</si>
  <si>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</si>
  <si>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</si>
  <si>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</si>
  <si>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</si>
  <si>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</si>
  <si>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</si>
  <si>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</si>
  <si>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</si>
  <si>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</si>
  <si>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</si>
  <si>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</si>
  <si>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</si>
  <si>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</si>
  <si>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</si>
  <si>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</si>
  <si>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</si>
  <si>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</si>
  <si>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</si>
  <si>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</si>
  <si>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</si>
  <si>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</si>
  <si>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</si>
  <si>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</si>
  <si>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</si>
  <si>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</si>
  <si>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</si>
  <si>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</si>
  <si>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</si>
  <si>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</si>
  <si>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</si>
  <si>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</si>
  <si>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</si>
  <si>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</si>
  <si>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</si>
  <si>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</si>
  <si>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</si>
  <si>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</si>
  <si>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</si>
  <si>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</si>
  <si>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</si>
  <si>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</si>
  <si>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</si>
  <si>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</si>
  <si>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</si>
  <si>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</si>
  <si>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</si>
  <si>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</si>
  <si>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</si>
  <si>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</si>
  <si>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</si>
  <si>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</si>
  <si>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</si>
  <si>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</si>
  <si>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</si>
  <si>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</si>
  <si>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</si>
  <si>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</si>
  <si>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</si>
  <si>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</si>
  <si>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</si>
  <si>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</si>
  <si>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</si>
  <si>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</si>
  <si>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</si>
  <si>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</si>
  <si>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</si>
  <si>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</si>
  <si>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</si>
  <si>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</si>
  <si>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</si>
  <si>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</si>
  <si>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</si>
  <si>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</si>
  <si>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</si>
  <si>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</si>
  <si>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</si>
  <si>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</si>
  <si>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</si>
  <si>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</si>
  <si>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</si>
  <si>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</si>
  <si>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</si>
  <si>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</si>
  <si>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</si>
  <si>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</si>
  <si>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</si>
  <si>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</si>
  <si>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</si>
  <si>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</si>
  <si>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</si>
  <si>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</si>
  <si>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</si>
  <si>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</si>
  <si>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</si>
  <si>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</si>
  <si>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</si>
  <si>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</si>
  <si>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</si>
  <si>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</si>
  <si>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</si>
  <si>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</si>
  <si>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</si>
  <si>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</si>
  <si>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</si>
  <si>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</si>
  <si>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</si>
  <si>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</si>
  <si>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</si>
  <si>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</si>
  <si>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</si>
  <si>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</si>
  <si>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</si>
  <si>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</si>
  <si>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</si>
  <si>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</si>
  <si>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</si>
  <si>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</si>
  <si>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</si>
  <si>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</si>
  <si>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</si>
  <si>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</si>
  <si>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</si>
  <si>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</si>
  <si>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</si>
  <si>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</si>
  <si>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</si>
  <si>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</si>
  <si>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</si>
  <si>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</si>
  <si>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</si>
  <si>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</si>
  <si>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</si>
  <si>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</si>
  <si>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</si>
  <si>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</si>
  <si>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</si>
  <si>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</si>
  <si>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</si>
  <si>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</si>
  <si>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</si>
  <si>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</si>
  <si>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</si>
  <si>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</si>
  <si>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</si>
  <si>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</si>
  <si>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</si>
  <si>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</si>
  <si>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</si>
  <si>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</si>
  <si>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</si>
  <si>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</si>
  <si>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</si>
  <si>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</si>
  <si>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</si>
  <si>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</si>
  <si>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</si>
  <si>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</si>
  <si>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</si>
  <si>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</si>
  <si>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</si>
  <si>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</si>
  <si>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</si>
  <si>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</si>
  <si>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</si>
  <si>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</si>
  <si>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</si>
  <si>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</si>
  <si>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</si>
  <si>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</si>
  <si>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</si>
  <si>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</si>
  <si>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</si>
  <si>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</si>
  <si>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</si>
  <si>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</si>
  <si>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</si>
  <si>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</si>
  <si>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</si>
  <si>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</si>
  <si>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</si>
  <si>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</si>
  <si>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</si>
  <si>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</si>
  <si>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</si>
  <si>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</si>
  <si>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</si>
  <si>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</si>
  <si>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</si>
  <si>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</si>
  <si>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</si>
  <si>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</si>
  <si>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</si>
  <si>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</si>
  <si>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</si>
  <si>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</si>
  <si>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</si>
  <si>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</si>
  <si>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</si>
  <si>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</si>
  <si>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</si>
  <si>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</si>
  <si>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</si>
  <si>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</si>
  <si>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</si>
  <si>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</si>
  <si>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</si>
  <si>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</si>
  <si>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</si>
  <si>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</si>
  <si>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</si>
  <si>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</si>
  <si>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</si>
  <si>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</si>
  <si>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</si>
  <si>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</si>
  <si>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</si>
  <si>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</si>
  <si>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</si>
  <si>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</si>
  <si>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</si>
  <si>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</si>
  <si>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</si>
  <si>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</si>
  <si>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</si>
  <si>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</si>
  <si>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</si>
  <si>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</si>
  <si>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</si>
  <si>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</si>
  <si>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</si>
  <si>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</si>
  <si>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</si>
  <si>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</si>
  <si>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</si>
  <si>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</si>
  <si>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</si>
  <si>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</si>
  <si>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</si>
  <si>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</si>
  <si>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</si>
  <si>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</si>
  <si>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</si>
  <si>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</si>
  <si>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</si>
  <si>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</si>
  <si>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</si>
  <si>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</si>
  <si>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</si>
  <si>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</si>
  <si>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</si>
  <si>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</si>
  <si>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</si>
  <si>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</si>
  <si>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</si>
  <si>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</si>
  <si>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</si>
  <si>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</si>
  <si>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</si>
  <si>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</si>
  <si>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</si>
  <si>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</si>
  <si>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</si>
  <si>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</si>
  <si>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</si>
  <si>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</si>
  <si>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</si>
  <si>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</si>
  <si>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</si>
  <si>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</si>
  <si>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</si>
  <si>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</si>
  <si>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</si>
  <si>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</si>
  <si>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</si>
  <si>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</si>
  <si>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</si>
  <si>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</si>
  <si>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</si>
  <si>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</si>
  <si>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</si>
  <si>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</si>
  <si>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</si>
  <si>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</si>
  <si>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</si>
  <si>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</si>
  <si>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</si>
  <si>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</si>
  <si>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</si>
  <si>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</si>
  <si>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</si>
  <si>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</si>
  <si>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</si>
  <si>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</si>
  <si>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</si>
  <si>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</si>
  <si>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</si>
  <si>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</si>
  <si>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</si>
  <si>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</si>
  <si>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</si>
  <si>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</si>
  <si>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</si>
  <si>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</si>
  <si>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</si>
  <si>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</si>
  <si>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</si>
  <si>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</si>
  <si>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</si>
  <si>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</si>
  <si>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</si>
  <si>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</si>
  <si>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</si>
  <si>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</si>
  <si>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</si>
  <si>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</si>
  <si>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</si>
  <si>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</si>
  <si>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</si>
  <si>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</si>
  <si>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</si>
  <si>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</si>
  <si>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</si>
  <si>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</si>
  <si>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</si>
  <si>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</si>
  <si>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</si>
  <si>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</si>
  <si>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</si>
  <si>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</si>
  <si>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</si>
  <si>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</si>
  <si>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</si>
  <si>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</si>
  <si>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</si>
  <si>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</si>
  <si>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</si>
  <si>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</si>
  <si>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</si>
  <si>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</si>
  <si>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</si>
  <si>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</si>
  <si>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</si>
  <si>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</si>
  <si>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</si>
  <si>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</si>
  <si>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</si>
  <si>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</si>
  <si>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</si>
  <si>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</si>
  <si>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</si>
  <si>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</si>
  <si>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</si>
  <si>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</si>
  <si>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</si>
  <si>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</si>
  <si>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</si>
  <si>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</si>
  <si>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</si>
  <si>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</si>
  <si>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</si>
  <si>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</si>
  <si>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</si>
  <si>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</si>
  <si>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</si>
  <si>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</si>
  <si>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</si>
  <si>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</si>
  <si>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</si>
  <si>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</si>
  <si>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</si>
  <si>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</si>
  <si>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</si>
  <si>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</si>
  <si>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</si>
  <si>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</si>
  <si>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</si>
  <si>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</si>
  <si>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</si>
  <si>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</si>
  <si>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</si>
  <si>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</si>
  <si>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</si>
  <si>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</si>
  <si>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</si>
  <si>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</si>
  <si>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</si>
  <si>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</si>
  <si>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</si>
  <si>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</si>
  <si>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</si>
  <si>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</si>
  <si>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</si>
  <si>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</si>
  <si>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</si>
  <si>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</si>
  <si>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</si>
  <si>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</si>
  <si>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</si>
  <si>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</si>
  <si>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</si>
  <si>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</si>
  <si>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</si>
  <si>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</si>
  <si>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</si>
  <si>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</si>
  <si>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</si>
  <si>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</si>
  <si>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</si>
  <si>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</si>
  <si>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</si>
  <si>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</si>
  <si>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</si>
  <si>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</si>
  <si>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</si>
  <si>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</si>
  <si>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</si>
  <si>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</si>
  <si>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</si>
  <si>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</si>
  <si>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</si>
  <si>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</si>
  <si>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</si>
  <si>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</si>
  <si>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</si>
  <si>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</si>
  <si>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</si>
  <si>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</si>
  <si>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</si>
  <si>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</si>
  <si>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</si>
  <si>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</si>
  <si>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</si>
  <si>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</si>
  <si>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</si>
  <si>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</si>
  <si>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</si>
  <si>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</si>
  <si>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</si>
  <si>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</si>
  <si>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</si>
  <si>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</si>
  <si>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</si>
  <si>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</si>
  <si>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</si>
  <si>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</si>
  <si>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</si>
  <si>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</si>
  <si>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</si>
  <si>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</si>
  <si>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</si>
  <si>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</si>
  <si>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</si>
  <si>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</si>
  <si>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</si>
  <si>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</si>
  <si>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</si>
  <si>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</si>
  <si>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</si>
  <si>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</si>
  <si>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</si>
  <si>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</si>
  <si>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</si>
  <si>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</si>
  <si>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</si>
  <si>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</si>
  <si>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</si>
  <si>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</si>
  <si>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</si>
  <si>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</si>
  <si>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</si>
  <si>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</si>
  <si>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</si>
  <si>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</si>
  <si>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</si>
  <si>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</si>
  <si>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</si>
  <si>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</si>
  <si>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</si>
  <si>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</si>
  <si>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</si>
  <si>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</si>
  <si>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</si>
  <si>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</si>
  <si>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</si>
  <si>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</si>
  <si>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</si>
  <si>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</si>
  <si>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</si>
  <si>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</si>
  <si>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</si>
  <si>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</si>
  <si>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</si>
  <si>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</si>
  <si>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</si>
  <si>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</si>
  <si>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</si>
  <si>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</si>
  <si>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</si>
  <si>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</si>
  <si>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</si>
  <si>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</si>
  <si>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</si>
  <si>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</si>
  <si>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</si>
  <si>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</si>
  <si>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</si>
  <si>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</si>
  <si>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</si>
  <si>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</si>
  <si>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</si>
  <si>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</si>
  <si>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</si>
  <si>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</si>
  <si>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</si>
  <si>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</si>
  <si>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</si>
  <si>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</si>
  <si>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</si>
  <si>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</si>
  <si>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</si>
  <si>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</si>
  <si>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</si>
  <si>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</si>
  <si>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</si>
  <si>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</si>
  <si>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</si>
  <si>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</si>
  <si>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</si>
  <si>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</si>
  <si>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</si>
  <si>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</si>
  <si>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</si>
  <si>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</si>
  <si>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</si>
  <si>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</si>
  <si>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</si>
  <si>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</si>
  <si>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</si>
  <si>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</si>
  <si>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</si>
  <si>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</si>
  <si>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</si>
  <si>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</si>
  <si>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</si>
  <si>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</si>
  <si>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</si>
  <si>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</si>
  <si>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</si>
  <si>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</si>
  <si>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</si>
  <si>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</si>
  <si>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</si>
  <si>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</si>
  <si>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</si>
  <si>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</si>
  <si>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</si>
  <si>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</si>
  <si>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</si>
  <si>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</si>
  <si>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</si>
  <si>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</si>
  <si>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</si>
  <si>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</si>
  <si>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</si>
  <si>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</si>
  <si>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</si>
  <si>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</si>
  <si>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</si>
  <si>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</si>
  <si>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</si>
  <si>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</si>
  <si>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</si>
  <si>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</si>
  <si>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</si>
  <si>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</si>
  <si>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</si>
  <si>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</si>
  <si>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</si>
  <si>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</si>
  <si>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</si>
  <si>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</si>
  <si>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</si>
  <si>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</si>
  <si>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</si>
  <si>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</si>
  <si>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</si>
  <si>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</si>
  <si>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</si>
  <si>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</si>
  <si>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</si>
  <si>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</si>
  <si>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</si>
  <si>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</si>
  <si>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</si>
  <si>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</si>
  <si>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</si>
  <si>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</si>
  <si>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</si>
  <si>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</si>
  <si>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</si>
  <si>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</si>
  <si>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</si>
  <si>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</si>
  <si>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</si>
  <si>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</si>
  <si>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</si>
  <si>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</si>
  <si>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</si>
  <si>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</si>
  <si>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</si>
  <si>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</si>
  <si>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</si>
  <si>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</si>
  <si>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</si>
  <si>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</si>
  <si>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</si>
  <si>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</si>
  <si>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</si>
  <si>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</si>
  <si>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</si>
  <si>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</si>
  <si>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</si>
  <si>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</si>
  <si>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</si>
  <si>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</si>
  <si>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</si>
  <si>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</si>
  <si>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</si>
  <si>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</si>
  <si>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</si>
  <si>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</si>
  <si>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</si>
  <si>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</si>
  <si>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</si>
  <si>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</si>
  <si>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</si>
  <si>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</si>
  <si>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</si>
  <si>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</si>
  <si>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</si>
  <si>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</si>
  <si>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</si>
  <si>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</si>
  <si>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</si>
  <si>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</si>
  <si>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</si>
  <si>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</si>
  <si>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</si>
  <si>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</si>
  <si>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</si>
  <si>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</si>
  <si>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</si>
  <si>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</si>
  <si>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</si>
  <si>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</si>
  <si>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</si>
  <si>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</si>
  <si>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</si>
  <si>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</si>
  <si>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</si>
  <si>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</si>
  <si>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</si>
  <si>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</si>
  <si>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</si>
  <si>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</si>
  <si>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</si>
  <si>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</si>
  <si>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</si>
  <si>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</si>
  <si>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</si>
  <si>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</si>
  <si>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</si>
  <si>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</si>
  <si>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</si>
  <si>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</si>
  <si>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</si>
  <si>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</si>
  <si>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</si>
  <si>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</si>
  <si>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</si>
  <si>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</si>
  <si>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</si>
  <si>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</si>
  <si>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</si>
  <si>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</si>
  <si>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</si>
  <si>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</si>
  <si>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</si>
  <si>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</si>
  <si>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</si>
  <si>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</si>
  <si>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</si>
  <si>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</si>
  <si>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</si>
  <si>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</si>
  <si>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</si>
  <si>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</si>
  <si>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</si>
  <si>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</si>
  <si>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</si>
  <si>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</si>
  <si>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</si>
  <si>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</si>
  <si>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</si>
  <si>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</si>
  <si>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</si>
  <si>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</si>
  <si>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</si>
  <si>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</si>
  <si>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</si>
  <si>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</si>
  <si>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</si>
  <si>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</si>
  <si>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</si>
  <si>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</si>
  <si>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</si>
  <si>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</si>
  <si>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</si>
  <si>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</si>
  <si>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</si>
  <si>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</si>
  <si>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</si>
  <si>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</si>
  <si>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</si>
  <si>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</si>
  <si>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</si>
  <si>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</si>
  <si>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</si>
  <si>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</si>
  <si>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</si>
  <si>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</si>
  <si>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</si>
  <si>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</si>
  <si>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</si>
  <si>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</si>
  <si>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</si>
  <si>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</si>
  <si>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</si>
  <si>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</si>
  <si>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</si>
  <si>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</si>
  <si>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</si>
  <si>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</si>
  <si>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</si>
  <si>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</si>
  <si>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</si>
  <si>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</si>
  <si>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</si>
  <si>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</si>
  <si>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</si>
  <si>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</si>
  <si>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</si>
  <si>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</si>
  <si>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</si>
  <si>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</si>
  <si>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</si>
  <si>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</si>
  <si>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</si>
  <si>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</si>
  <si>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</si>
  <si>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</si>
  <si>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</si>
  <si>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</si>
  <si>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</si>
  <si>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</si>
  <si>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</si>
  <si>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</si>
  <si>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</si>
  <si>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</si>
  <si>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</si>
  <si>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</si>
  <si>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</si>
  <si>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</si>
  <si>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</si>
  <si>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</si>
  <si>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</si>
  <si>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</si>
  <si>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</si>
  <si>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</si>
  <si>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</si>
  <si>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</si>
  <si>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</si>
  <si>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</si>
  <si>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</si>
  <si>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</si>
  <si>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</si>
  <si>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</si>
  <si>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</si>
  <si>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</si>
  <si>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</si>
  <si>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</si>
  <si>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</si>
  <si>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</si>
  <si>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</si>
  <si>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</si>
  <si>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</si>
  <si>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</si>
  <si>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</si>
  <si>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</si>
  <si>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</si>
  <si>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</si>
  <si>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</si>
  <si>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</si>
  <si>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</si>
  <si>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</si>
  <si>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</si>
  <si>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</si>
  <si>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</si>
  <si>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</si>
  <si>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</si>
  <si>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</si>
  <si>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</si>
  <si>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</si>
  <si>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</si>
  <si>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</si>
  <si>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</si>
  <si>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</si>
  <si>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</si>
  <si>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</si>
  <si>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</si>
  <si>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</si>
  <si>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</si>
  <si>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</si>
  <si>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</si>
  <si>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</si>
  <si>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</si>
  <si>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</si>
  <si>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</si>
  <si>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</si>
  <si>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</si>
  <si>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</si>
  <si>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</si>
  <si>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</si>
  <si>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</si>
  <si>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</si>
  <si>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</si>
  <si>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</si>
  <si>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</si>
  <si>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</si>
  <si>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</si>
  <si>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</si>
  <si>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</si>
  <si>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</si>
  <si>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</si>
  <si>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</si>
  <si>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</si>
  <si>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</si>
  <si>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</si>
  <si>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</si>
  <si>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</si>
  <si>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</si>
  <si>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</si>
  <si>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</si>
  <si>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</si>
  <si>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</si>
  <si>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</si>
  <si>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</si>
  <si>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</si>
  <si>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</si>
  <si>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</si>
  <si>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</si>
  <si>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</si>
  <si>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</si>
  <si>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</si>
  <si>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</si>
  <si>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</si>
  <si>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</si>
  <si>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</si>
  <si>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</si>
  <si>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</si>
  <si>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</si>
  <si>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</si>
  <si>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</si>
  <si>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</si>
  <si>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</si>
  <si>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</si>
  <si>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</si>
  <si>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</si>
  <si>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</si>
  <si>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</si>
  <si>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</si>
  <si>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</si>
  <si>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</si>
  <si>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</si>
  <si>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</si>
  <si>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</si>
  <si>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</si>
  <si>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</si>
  <si>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</si>
  <si>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</si>
  <si>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</si>
  <si>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</si>
  <si>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</si>
  <si>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</si>
  <si>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</si>
  <si>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</si>
  <si>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</si>
  <si>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</si>
  <si>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</si>
  <si>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</si>
  <si>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</si>
  <si>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</si>
  <si>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</si>
  <si>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</si>
  <si>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</si>
  <si>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</si>
  <si>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</si>
  <si>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</si>
  <si>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</si>
  <si>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</si>
  <si>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</si>
  <si>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</si>
  <si>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</si>
  <si>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</si>
  <si>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</si>
  <si>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</si>
  <si>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</si>
  <si>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</si>
  <si>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</si>
  <si>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</si>
  <si>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</si>
  <si>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</si>
  <si>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</si>
  <si>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</si>
  <si>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</si>
  <si>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</si>
  <si>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</si>
  <si>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</si>
  <si>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</si>
  <si>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</si>
  <si>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</si>
  <si>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</si>
  <si>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</si>
  <si>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</si>
  <si>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</si>
  <si>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</si>
  <si>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</si>
  <si>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</si>
  <si>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</si>
  <si>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</si>
  <si>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</si>
  <si>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</si>
  <si>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</si>
  <si>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</si>
  <si>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</si>
  <si>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</si>
  <si>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</si>
  <si>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</si>
  <si>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</si>
  <si>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</si>
  <si>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</si>
  <si>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</si>
  <si>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</si>
  <si>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</si>
  <si>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</si>
  <si>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</si>
  <si>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</si>
  <si>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</si>
  <si>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</si>
  <si>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</si>
  <si>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</si>
  <si>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</si>
  <si>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</si>
  <si>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</si>
  <si>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</si>
  <si>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</si>
  <si>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</si>
  <si>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</si>
  <si>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</si>
  <si>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</si>
  <si>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</si>
  <si>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</si>
  <si>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</si>
  <si>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</si>
  <si>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</si>
  <si>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</si>
  <si>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</si>
  <si>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</si>
  <si>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</si>
  <si>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</si>
  <si>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</si>
  <si>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</si>
  <si>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</si>
  <si>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</si>
  <si>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</si>
  <si>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</si>
  <si>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</si>
  <si>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</si>
  <si>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</si>
  <si>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</si>
  <si>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</si>
  <si>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</si>
  <si>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</si>
  <si>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</si>
  <si>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</si>
  <si>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</si>
  <si>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</si>
  <si>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</si>
  <si>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</si>
  <si>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</si>
  <si>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</si>
  <si>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</si>
  <si>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</si>
  <si>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</si>
  <si>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</si>
  <si>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</si>
  <si>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</si>
  <si>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</si>
  <si>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</si>
  <si>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</si>
  <si>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</si>
  <si>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</si>
  <si>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</si>
  <si>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</si>
  <si>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</si>
  <si>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</si>
  <si>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</si>
  <si>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</si>
  <si>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</si>
  <si>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</si>
  <si>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</si>
  <si>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</si>
  <si>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</si>
  <si>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</si>
  <si>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</si>
  <si>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</si>
  <si>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</si>
  <si>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</si>
  <si>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</si>
  <si>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</si>
  <si>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</si>
  <si>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</si>
  <si>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</si>
  <si>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</si>
  <si>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</si>
  <si>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</si>
  <si>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</si>
  <si>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</si>
  <si>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</si>
  <si>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</si>
  <si>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</si>
  <si>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</si>
  <si>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</si>
  <si>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</si>
  <si>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</si>
  <si>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</si>
  <si>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</si>
  <si>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</si>
  <si>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</si>
  <si>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</si>
  <si>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</si>
  <si>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</si>
  <si>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</si>
  <si>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</si>
  <si>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</si>
  <si>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</si>
  <si>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</si>
  <si>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</si>
  <si>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</si>
  <si>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</si>
  <si>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</si>
  <si>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</si>
  <si>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</si>
  <si>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</si>
  <si>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</si>
  <si>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</si>
  <si>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</si>
  <si>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</si>
  <si>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</si>
  <si>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</si>
  <si>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</si>
  <si>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</si>
  <si>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</si>
  <si>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</si>
  <si>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</si>
  <si>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</si>
  <si>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</si>
  <si>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</si>
  <si>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</si>
  <si>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</si>
  <si>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</si>
  <si>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</si>
  <si>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</si>
  <si>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</si>
  <si>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</si>
  <si>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</si>
  <si>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</si>
  <si>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</si>
  <si>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</si>
  <si>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</si>
  <si>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</si>
  <si>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</si>
  <si>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</si>
  <si>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</si>
  <si>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</si>
  <si>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</si>
  <si>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</si>
  <si>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</si>
  <si>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</si>
  <si>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</si>
  <si>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</si>
  <si>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</si>
  <si>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</si>
  <si>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</si>
  <si>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</si>
  <si>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</si>
  <si>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</si>
  <si>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</si>
  <si>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</si>
  <si>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</si>
  <si>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</si>
  <si>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</si>
  <si>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</si>
  <si>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</si>
  <si>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</si>
  <si>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</si>
  <si>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</si>
  <si>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</si>
  <si>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</si>
  <si>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</si>
  <si>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</si>
  <si>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</si>
  <si>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</si>
  <si>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</si>
  <si>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</si>
  <si>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</si>
  <si>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</si>
  <si>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</si>
  <si>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</si>
  <si>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</si>
  <si>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</si>
  <si>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</si>
  <si>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</si>
  <si>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</si>
  <si>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</si>
  <si>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</si>
  <si>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</si>
  <si>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</si>
  <si>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</si>
  <si>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</si>
  <si>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</si>
  <si>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</si>
  <si>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</si>
  <si>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</si>
  <si>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</si>
  <si>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</si>
  <si>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</si>
  <si>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</si>
  <si>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</si>
  <si>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</si>
  <si>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</si>
  <si>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</si>
  <si>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</si>
  <si>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</si>
  <si>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</si>
  <si>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</si>
  <si>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</si>
  <si>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</si>
  <si>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</si>
  <si>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</si>
  <si>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</si>
  <si>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</si>
  <si>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</si>
  <si>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</si>
  <si>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</si>
  <si>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</si>
  <si>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</si>
  <si>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</si>
  <si>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</si>
  <si>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</si>
  <si>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</si>
  <si>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</si>
  <si>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</si>
  <si>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</si>
  <si>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</si>
  <si>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</si>
  <si>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</si>
  <si>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</si>
  <si>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</si>
  <si>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</si>
  <si>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</si>
  <si>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</si>
  <si>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</si>
  <si>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</si>
  <si>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</si>
  <si>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</si>
  <si>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</si>
  <si>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</si>
  <si>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</si>
  <si>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</si>
  <si>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</si>
  <si>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</si>
  <si>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</si>
  <si>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</si>
  <si>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</si>
  <si>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</si>
  <si>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</si>
  <si>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</si>
  <si>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</si>
  <si>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</si>
  <si>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</si>
  <si>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</si>
  <si>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</si>
  <si>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</si>
  <si>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</si>
  <si>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</si>
  <si>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</si>
  <si>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</si>
  <si>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</si>
  <si>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</si>
  <si>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</si>
  <si>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</si>
  <si>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</si>
  <si>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</si>
  <si>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</si>
  <si>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</si>
  <si>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</si>
  <si>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</si>
  <si>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</si>
  <si>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</si>
  <si>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</si>
  <si>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</si>
  <si>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</si>
  <si>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</si>
  <si>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</si>
  <si>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</si>
  <si>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</si>
  <si>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</si>
  <si>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</si>
  <si>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</si>
  <si>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</si>
  <si>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</si>
  <si>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</si>
  <si>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</si>
  <si>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</si>
  <si>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</si>
  <si>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</si>
  <si>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</si>
  <si>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</si>
  <si>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</si>
  <si>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</si>
  <si>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</si>
  <si>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</si>
  <si>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</si>
  <si>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</si>
  <si>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</si>
  <si>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</si>
  <si>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</si>
  <si>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</si>
  <si>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</si>
  <si>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</si>
  <si>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</si>
  <si>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</si>
  <si>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</si>
  <si>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</si>
  <si>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</si>
  <si>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</si>
  <si>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</si>
  <si>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</si>
  <si>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</si>
  <si>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</si>
  <si>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</si>
  <si>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</si>
  <si>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</si>
  <si>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</si>
  <si>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</si>
  <si>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</si>
  <si>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</si>
  <si>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</si>
  <si>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</si>
  <si>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</si>
  <si>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</si>
  <si>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</si>
  <si>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</si>
  <si>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</si>
  <si>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</si>
  <si>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</si>
  <si>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</si>
  <si>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</si>
  <si>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</si>
  <si>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</si>
  <si>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</si>
  <si>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</si>
  <si>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</si>
  <si>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</si>
  <si>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</si>
  <si>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</si>
  <si>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</si>
  <si>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</si>
  <si>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</si>
  <si>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</si>
  <si>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</si>
  <si>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</si>
  <si>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</si>
  <si>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</si>
  <si>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</si>
  <si>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</si>
  <si>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</si>
  <si>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</si>
  <si>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</si>
  <si>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</si>
  <si>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</si>
  <si>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</si>
  <si>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</si>
  <si>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</si>
  <si>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</si>
  <si>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</si>
  <si>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</si>
  <si>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</si>
  <si>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</si>
  <si>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</si>
  <si>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</si>
  <si>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</si>
  <si>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</si>
  <si>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</si>
  <si>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</si>
  <si>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</si>
  <si>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</si>
  <si>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</si>
  <si>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</si>
  <si>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</si>
  <si>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</si>
  <si>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</si>
  <si>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</si>
  <si>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</si>
  <si>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</si>
  <si>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</si>
  <si>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</si>
  <si>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</si>
  <si>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</si>
  <si>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</si>
  <si>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</si>
  <si>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</si>
  <si>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</si>
  <si>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</si>
  <si>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</si>
  <si>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</si>
  <si>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</si>
  <si>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</si>
  <si>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</si>
  <si>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</si>
  <si>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</si>
  <si>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</si>
  <si>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</si>
  <si>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</si>
  <si>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</si>
  <si>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</si>
  <si>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</si>
  <si>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</si>
  <si>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</si>
  <si>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</si>
  <si>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</si>
  <si>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</si>
  <si>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</si>
  <si>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</si>
  <si>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</si>
  <si>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</si>
  <si>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</si>
  <si>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</si>
  <si>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</si>
  <si>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</si>
  <si>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</si>
  <si>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</si>
  <si>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</si>
  <si>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</si>
  <si>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</si>
  <si>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</si>
  <si>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</si>
  <si>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</si>
  <si>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Муниципальное общеобразовательное бюджетное учреждение средняя общеобразовательная школа № 4</t>
  </si>
  <si>
    <t>Амурская область, город Зея, мкр.Светлый,30, индекс 676244</t>
  </si>
  <si>
    <t>48372745</t>
  </si>
  <si>
    <t>2815004515</t>
  </si>
  <si>
    <t>281501001</t>
  </si>
  <si>
    <t>1022800928391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</si>
</sst>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ANISKO~1\AppData\Local\Temp\_5B40JM4GU\_5B40JM4GV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ANISKO~1\AppData\Local\Temp\_5B40JM4AE\_5B40JM4E0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topLeftCell="A17" workbookViewId="0">
      <selection activeCell="BP38" sqref="BP38:CF38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 x14ac:dyDescent="0.25"/>
    <row r="17" spans="1:84" ht="15" customHeight="1" thickBot="1" x14ac:dyDescent="0.25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 x14ac:dyDescent="0.25"/>
    <row r="19" spans="1:84" ht="30" customHeight="1" x14ac:dyDescent="0.2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 x14ac:dyDescent="0.2">
      <c r="I20" s="7"/>
      <c r="K20" s="271"/>
      <c r="L20" s="272"/>
      <c r="M20" s="272"/>
      <c r="N20" s="272" t="s">
        <v>13469</v>
      </c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3">
        <v>2018</v>
      </c>
      <c r="AN20" s="273"/>
      <c r="AO20" s="273"/>
      <c r="AP20" s="99" t="s">
        <v>13470</v>
      </c>
      <c r="AQ20" s="237">
        <f>year+1</f>
        <v>2019</v>
      </c>
      <c r="AR20" s="237"/>
      <c r="AS20" s="237"/>
      <c r="AT20" s="257" t="s">
        <v>13471</v>
      </c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8"/>
      <c r="BV20" s="4"/>
    </row>
    <row r="21" spans="1:84" s="6" customFormat="1" ht="15" customHeight="1" thickBot="1" x14ac:dyDescent="0.25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 x14ac:dyDescent="0.25"/>
    <row r="23" spans="1:84" ht="15" thickBot="1" x14ac:dyDescent="0.25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59" t="s">
        <v>13474</v>
      </c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1"/>
      <c r="CD23" s="8"/>
      <c r="CE23" s="8"/>
      <c r="CF23" s="9"/>
    </row>
    <row r="24" spans="1:84" ht="30" customHeight="1" x14ac:dyDescent="0.2">
      <c r="A24" s="262" t="s">
        <v>20495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4"/>
      <c r="AY24" s="265"/>
      <c r="AZ24" s="266"/>
      <c r="BA24" s="266"/>
      <c r="BB24" s="266"/>
      <c r="BC24" s="266"/>
      <c r="BD24" s="266"/>
      <c r="BE24" s="266"/>
      <c r="BF24" s="266"/>
      <c r="BG24" s="266"/>
      <c r="BH24" s="266"/>
      <c r="BI24" s="266"/>
      <c r="BJ24" s="266"/>
      <c r="BK24" s="266"/>
      <c r="BL24" s="266"/>
      <c r="BM24" s="267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 x14ac:dyDescent="0.2">
      <c r="A25" s="268" t="s">
        <v>13920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70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 x14ac:dyDescent="0.25">
      <c r="A26" s="262"/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4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 x14ac:dyDescent="0.25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08" t="s">
        <v>13475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 x14ac:dyDescent="0.25">
      <c r="A30" s="208" t="s">
        <v>13476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10"/>
      <c r="R30" s="210"/>
      <c r="S30" s="210"/>
      <c r="T30" s="210"/>
      <c r="U30" s="210"/>
      <c r="V30" s="210"/>
      <c r="W30" s="210"/>
      <c r="X30" s="211" t="s">
        <v>21778</v>
      </c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2"/>
    </row>
    <row r="31" spans="1:84" ht="13.5" thickBot="1" x14ac:dyDescent="0.25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 x14ac:dyDescent="0.25">
      <c r="A37" s="213">
        <v>1</v>
      </c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>
        <v>2</v>
      </c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>
        <v>3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>
        <v>4</v>
      </c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>
        <v>5</v>
      </c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</row>
    <row r="38" spans="1:84" ht="13.5" thickBot="1" x14ac:dyDescent="0.25">
      <c r="A38" s="202">
        <v>609562</v>
      </c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4"/>
      <c r="Q38" s="205" t="s">
        <v>21779</v>
      </c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7"/>
      <c r="AH38" s="205" t="s">
        <v>21780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7"/>
      <c r="AY38" s="205" t="s">
        <v>21781</v>
      </c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7"/>
      <c r="BP38" s="205" t="s">
        <v>21782</v>
      </c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7"/>
    </row>
  </sheetData>
  <sheetProtection algorithmName="SHA-512" hashValue="FWWElvOzpqh4+JK7QmyFbithNZfCe/pnRluluCpu6otCIvnzujHmReHcvuqG8XzSAGn6YDdQPT8JZq3EKcDK3w==" saltValue="xTY0uEAPDy3+hVXEKIpfxA==" spinCount="100000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13</v>
      </c>
      <c r="Q21" s="196">
        <v>2</v>
      </c>
      <c r="R21" s="196">
        <v>0</v>
      </c>
      <c r="S21" s="196">
        <v>1</v>
      </c>
      <c r="T21" s="196">
        <v>2</v>
      </c>
      <c r="U21" s="196">
        <v>1</v>
      </c>
      <c r="V21" s="196">
        <v>1</v>
      </c>
      <c r="W21" s="196">
        <v>1</v>
      </c>
      <c r="X21" s="196">
        <v>0</v>
      </c>
      <c r="Y21" s="196">
        <v>2</v>
      </c>
      <c r="Z21" s="196">
        <v>1</v>
      </c>
      <c r="AA21" s="196">
        <v>2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325</v>
      </c>
      <c r="Q22" s="196">
        <v>62</v>
      </c>
      <c r="R22" s="196">
        <v>0</v>
      </c>
      <c r="S22" s="196">
        <v>23</v>
      </c>
      <c r="T22" s="196">
        <v>49</v>
      </c>
      <c r="U22" s="196">
        <v>31</v>
      </c>
      <c r="V22" s="196">
        <v>18</v>
      </c>
      <c r="W22" s="196">
        <v>19</v>
      </c>
      <c r="X22" s="196">
        <v>0</v>
      </c>
      <c r="Y22" s="196">
        <v>55</v>
      </c>
      <c r="Z22" s="196">
        <v>21</v>
      </c>
      <c r="AA22" s="196">
        <v>47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2</v>
      </c>
      <c r="Q27" s="196">
        <v>0</v>
      </c>
      <c r="R27" s="196">
        <v>0</v>
      </c>
      <c r="S27" s="196">
        <v>0</v>
      </c>
      <c r="T27" s="196">
        <v>1</v>
      </c>
      <c r="U27" s="196">
        <v>0</v>
      </c>
      <c r="V27" s="196">
        <v>0</v>
      </c>
      <c r="W27" s="196">
        <v>1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2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1</v>
      </c>
      <c r="Q28" s="196">
        <v>0</v>
      </c>
      <c r="R28" s="196">
        <v>0</v>
      </c>
      <c r="S28" s="196">
        <v>1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5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2</v>
      </c>
      <c r="Z29" s="196">
        <v>0</v>
      </c>
      <c r="AA29" s="196">
        <v>3</v>
      </c>
      <c r="AB29" s="196">
        <v>0</v>
      </c>
      <c r="AC29" s="196">
        <v>0</v>
      </c>
      <c r="AD29" s="196">
        <v>0</v>
      </c>
      <c r="AE29" s="196">
        <v>5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11</v>
      </c>
      <c r="Q30" s="196">
        <v>2</v>
      </c>
      <c r="R30" s="196">
        <v>0</v>
      </c>
      <c r="S30" s="196">
        <v>2</v>
      </c>
      <c r="T30" s="196">
        <v>1</v>
      </c>
      <c r="U30" s="196">
        <v>1</v>
      </c>
      <c r="V30" s="196">
        <v>1</v>
      </c>
      <c r="W30" s="196">
        <v>0</v>
      </c>
      <c r="X30" s="196">
        <v>0</v>
      </c>
      <c r="Y30" s="196">
        <v>4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3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4</v>
      </c>
      <c r="Q31" s="196">
        <v>1</v>
      </c>
      <c r="R31" s="196">
        <v>0</v>
      </c>
      <c r="S31" s="196">
        <v>1</v>
      </c>
      <c r="T31" s="196">
        <v>0</v>
      </c>
      <c r="U31" s="196">
        <v>1</v>
      </c>
      <c r="V31" s="196">
        <v>0</v>
      </c>
      <c r="W31" s="196">
        <v>0</v>
      </c>
      <c r="X31" s="196">
        <v>0</v>
      </c>
      <c r="Y31" s="196">
        <v>1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4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5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1</v>
      </c>
      <c r="X34" s="196">
        <v>0</v>
      </c>
      <c r="Y34" s="196">
        <v>2</v>
      </c>
      <c r="Z34" s="196">
        <v>1</v>
      </c>
      <c r="AA34" s="196">
        <v>1</v>
      </c>
      <c r="AB34" s="196">
        <v>0</v>
      </c>
      <c r="AC34" s="196">
        <v>0</v>
      </c>
      <c r="AD34" s="196">
        <v>0</v>
      </c>
      <c r="AE34" s="196">
        <v>2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740</v>
      </c>
      <c r="Q21" s="196">
        <v>28</v>
      </c>
      <c r="R21" s="196">
        <v>0</v>
      </c>
      <c r="S21" s="196">
        <v>16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2</v>
      </c>
      <c r="Q24" s="196">
        <v>2</v>
      </c>
      <c r="R24" s="196">
        <v>0</v>
      </c>
      <c r="S24" s="196">
        <v>2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19</v>
      </c>
      <c r="Q25" s="196">
        <v>19</v>
      </c>
      <c r="R25" s="196">
        <v>0</v>
      </c>
      <c r="S25" s="196">
        <v>10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19</v>
      </c>
      <c r="Q26" s="196">
        <v>19</v>
      </c>
      <c r="R26" s="196">
        <v>0</v>
      </c>
      <c r="S26" s="196">
        <v>10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2</v>
      </c>
      <c r="Q28" s="196">
        <v>2</v>
      </c>
      <c r="R28" s="196">
        <v>0</v>
      </c>
      <c r="S28" s="196">
        <v>2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19</v>
      </c>
      <c r="Q29" s="196">
        <v>19</v>
      </c>
      <c r="R29" s="196">
        <v>0</v>
      </c>
      <c r="S29" s="196">
        <v>10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29</v>
      </c>
      <c r="Q21" s="196">
        <v>29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12</v>
      </c>
      <c r="Q22" s="196">
        <v>12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13</v>
      </c>
      <c r="Q23" s="196">
        <v>13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4</v>
      </c>
      <c r="Q24" s="196">
        <v>4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13</v>
      </c>
      <c r="Q25" s="196">
        <v>13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696</v>
      </c>
      <c r="Q21" s="196">
        <v>84</v>
      </c>
      <c r="R21" s="196">
        <v>74</v>
      </c>
      <c r="S21" s="196">
        <v>73</v>
      </c>
      <c r="T21" s="196">
        <v>61</v>
      </c>
      <c r="U21" s="196">
        <v>70</v>
      </c>
      <c r="V21" s="196">
        <v>63</v>
      </c>
      <c r="W21" s="196">
        <v>70</v>
      </c>
      <c r="X21" s="196">
        <v>54</v>
      </c>
      <c r="Y21" s="196">
        <v>55</v>
      </c>
      <c r="Z21" s="196">
        <v>48</v>
      </c>
      <c r="AA21" s="196">
        <v>44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696</v>
      </c>
      <c r="Q22" s="196">
        <v>84</v>
      </c>
      <c r="R22" s="196">
        <v>74</v>
      </c>
      <c r="S22" s="196">
        <v>73</v>
      </c>
      <c r="T22" s="196">
        <v>61</v>
      </c>
      <c r="U22" s="196">
        <v>70</v>
      </c>
      <c r="V22" s="196">
        <v>63</v>
      </c>
      <c r="W22" s="196">
        <v>70</v>
      </c>
      <c r="X22" s="196">
        <v>54</v>
      </c>
      <c r="Y22" s="196">
        <v>55</v>
      </c>
      <c r="Z22" s="196">
        <v>48</v>
      </c>
      <c r="AA22" s="196">
        <v>44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V18:AV19"/>
    <mergeCell ref="AW18:AW19"/>
    <mergeCell ref="AX18:AX19"/>
    <mergeCell ref="AY18:AY19"/>
    <mergeCell ref="AZ18:AZ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1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55</v>
      </c>
      <c r="Q21" s="196">
        <v>3</v>
      </c>
      <c r="R21" s="196">
        <v>0</v>
      </c>
      <c r="S21" s="196">
        <v>0</v>
      </c>
      <c r="T21" s="196">
        <v>0</v>
      </c>
      <c r="U21" s="196">
        <v>0</v>
      </c>
      <c r="V21" s="196">
        <v>55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55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55</v>
      </c>
      <c r="Q22" s="196">
        <v>3</v>
      </c>
      <c r="R22" s="196">
        <v>0</v>
      </c>
      <c r="S22" s="196">
        <v>0</v>
      </c>
      <c r="T22" s="196">
        <v>0</v>
      </c>
      <c r="U22" s="196">
        <v>0</v>
      </c>
      <c r="V22" s="196">
        <v>55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55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44</v>
      </c>
      <c r="Q23" s="196">
        <v>1</v>
      </c>
      <c r="R23" s="196">
        <v>0</v>
      </c>
      <c r="S23" s="196">
        <v>0</v>
      </c>
      <c r="T23" s="196">
        <v>0</v>
      </c>
      <c r="U23" s="196">
        <v>0</v>
      </c>
      <c r="V23" s="196">
        <v>44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44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1</v>
      </c>
      <c r="R26" s="196">
        <v>0</v>
      </c>
      <c r="S26" s="196">
        <v>0</v>
      </c>
      <c r="T26" s="196">
        <v>0</v>
      </c>
      <c r="U26" s="196">
        <v>0</v>
      </c>
      <c r="V26" s="196">
        <v>1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1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44</v>
      </c>
      <c r="Q29" s="196">
        <v>2</v>
      </c>
      <c r="R29" s="196">
        <v>0</v>
      </c>
      <c r="S29" s="196">
        <v>1</v>
      </c>
      <c r="T29" s="196">
        <v>0</v>
      </c>
      <c r="U29" s="196">
        <v>0</v>
      </c>
      <c r="V29" s="196">
        <v>44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44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44</v>
      </c>
      <c r="Q30" s="196">
        <v>2</v>
      </c>
      <c r="R30" s="196">
        <v>0</v>
      </c>
      <c r="S30" s="196">
        <v>1</v>
      </c>
      <c r="T30" s="196">
        <v>0</v>
      </c>
      <c r="U30" s="196">
        <v>0</v>
      </c>
      <c r="V30" s="196">
        <v>44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44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2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2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2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42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42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42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42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42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42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42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42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42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42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42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42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42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42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42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2</v>
      </c>
      <c r="Q41" s="196">
        <v>2</v>
      </c>
      <c r="R41" s="196">
        <v>0</v>
      </c>
      <c r="S41" s="196">
        <v>1</v>
      </c>
      <c r="T41" s="196">
        <v>0</v>
      </c>
      <c r="U41" s="196">
        <v>0</v>
      </c>
      <c r="V41" s="196">
        <v>2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2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325</v>
      </c>
      <c r="Q21" s="196">
        <v>317</v>
      </c>
      <c r="R21" s="196">
        <v>98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325</v>
      </c>
      <c r="Q23" s="196">
        <v>317</v>
      </c>
      <c r="R23" s="196">
        <v>98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323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5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5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315</v>
      </c>
      <c r="Q31" s="196">
        <v>0</v>
      </c>
      <c r="R31" s="196">
        <v>0</v>
      </c>
      <c r="S31" s="196">
        <v>0</v>
      </c>
      <c r="T31" s="196">
        <v>0</v>
      </c>
      <c r="U31" s="196">
        <v>2</v>
      </c>
      <c r="V31" s="196">
        <v>0</v>
      </c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1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6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98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4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31</v>
      </c>
      <c r="Q21" s="196">
        <v>11</v>
      </c>
      <c r="R21" s="196">
        <v>16</v>
      </c>
      <c r="S21" s="196">
        <v>4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30</v>
      </c>
      <c r="Q25" s="196">
        <v>11</v>
      </c>
      <c r="R25" s="196">
        <v>16</v>
      </c>
      <c r="S25" s="196">
        <v>3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1</v>
      </c>
      <c r="Q33" s="196">
        <v>0</v>
      </c>
      <c r="R33" s="196">
        <v>0</v>
      </c>
      <c r="S33" s="196">
        <v>1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325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317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98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234</v>
      </c>
      <c r="Q21" s="196">
        <v>317</v>
      </c>
      <c r="R21" s="196">
        <v>98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234</v>
      </c>
      <c r="Q22" s="196">
        <v>317</v>
      </c>
      <c r="R22" s="196">
        <v>98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234</v>
      </c>
      <c r="Q23" s="196">
        <v>317</v>
      </c>
      <c r="R23" s="196">
        <v>98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4</v>
      </c>
      <c r="Q21" s="196">
        <v>98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2</v>
      </c>
      <c r="Q22" s="196">
        <v>52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</v>
      </c>
      <c r="Q26" s="196">
        <v>52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2</v>
      </c>
      <c r="Q31" s="196">
        <v>46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325</v>
      </c>
      <c r="Q21" s="196">
        <v>174</v>
      </c>
      <c r="R21" s="196">
        <v>91</v>
      </c>
      <c r="S21" s="196">
        <v>317</v>
      </c>
      <c r="T21" s="196">
        <v>168</v>
      </c>
      <c r="U21" s="196">
        <v>61</v>
      </c>
      <c r="V21" s="196">
        <v>98</v>
      </c>
      <c r="W21" s="196">
        <v>50</v>
      </c>
      <c r="X21" s="196">
        <v>51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5</v>
      </c>
      <c r="Q23" s="196">
        <v>3</v>
      </c>
      <c r="R23" s="196">
        <v>5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88</v>
      </c>
      <c r="Q24" s="196">
        <v>41</v>
      </c>
      <c r="R24" s="196">
        <v>83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83</v>
      </c>
      <c r="Q25" s="196">
        <v>46</v>
      </c>
      <c r="R25" s="196">
        <v>3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71</v>
      </c>
      <c r="Q26" s="196">
        <v>47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74</v>
      </c>
      <c r="Q27" s="196">
        <v>35</v>
      </c>
      <c r="R27" s="196">
        <v>0</v>
      </c>
      <c r="S27" s="196">
        <v>7</v>
      </c>
      <c r="T27" s="196">
        <v>4</v>
      </c>
      <c r="U27" s="196">
        <v>7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4</v>
      </c>
      <c r="Q28" s="196">
        <v>2</v>
      </c>
      <c r="R28" s="196">
        <v>0</v>
      </c>
      <c r="S28" s="196">
        <v>58</v>
      </c>
      <c r="T28" s="196">
        <v>30</v>
      </c>
      <c r="U28" s="196">
        <v>52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67</v>
      </c>
      <c r="T29" s="196">
        <v>34</v>
      </c>
      <c r="U29" s="196">
        <v>2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69</v>
      </c>
      <c r="T30" s="196">
        <v>33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66</v>
      </c>
      <c r="T31" s="196">
        <v>41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48</v>
      </c>
      <c r="T32" s="196">
        <v>25</v>
      </c>
      <c r="U32" s="196">
        <v>0</v>
      </c>
      <c r="V32" s="196">
        <v>1</v>
      </c>
      <c r="W32" s="196">
        <v>1</v>
      </c>
      <c r="X32" s="196">
        <v>1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2</v>
      </c>
      <c r="T33" s="196">
        <v>1</v>
      </c>
      <c r="U33" s="196">
        <v>0</v>
      </c>
      <c r="V33" s="196">
        <v>52</v>
      </c>
      <c r="W33" s="196">
        <v>27</v>
      </c>
      <c r="X33" s="196">
        <v>50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43</v>
      </c>
      <c r="W34" s="196">
        <v>20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2</v>
      </c>
      <c r="W35" s="196">
        <v>2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29</v>
      </c>
      <c r="Q21" s="196">
        <v>3</v>
      </c>
      <c r="R21" s="196">
        <v>3</v>
      </c>
      <c r="S21" s="196">
        <v>3</v>
      </c>
      <c r="T21" s="196">
        <v>3</v>
      </c>
      <c r="U21" s="196">
        <v>2</v>
      </c>
      <c r="V21" s="196">
        <v>3</v>
      </c>
      <c r="W21" s="196">
        <v>3</v>
      </c>
      <c r="X21" s="196">
        <v>3</v>
      </c>
      <c r="Y21" s="196">
        <v>2</v>
      </c>
      <c r="Z21" s="196">
        <v>2</v>
      </c>
      <c r="AA21" s="196">
        <v>2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740</v>
      </c>
      <c r="Q22" s="196">
        <v>91</v>
      </c>
      <c r="R22" s="196">
        <v>84</v>
      </c>
      <c r="S22" s="196">
        <v>72</v>
      </c>
      <c r="T22" s="196">
        <v>78</v>
      </c>
      <c r="U22" s="196">
        <v>61</v>
      </c>
      <c r="V22" s="196">
        <v>68</v>
      </c>
      <c r="W22" s="196">
        <v>63</v>
      </c>
      <c r="X22" s="196">
        <v>70</v>
      </c>
      <c r="Y22" s="196">
        <v>55</v>
      </c>
      <c r="Z22" s="196">
        <v>51</v>
      </c>
      <c r="AA22" s="196">
        <v>47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29</v>
      </c>
      <c r="Q29" s="196">
        <v>3</v>
      </c>
      <c r="R29" s="196">
        <v>3</v>
      </c>
      <c r="S29" s="196">
        <v>3</v>
      </c>
      <c r="T29" s="196">
        <v>3</v>
      </c>
      <c r="U29" s="196">
        <v>2</v>
      </c>
      <c r="V29" s="196">
        <v>3</v>
      </c>
      <c r="W29" s="196">
        <v>3</v>
      </c>
      <c r="X29" s="196">
        <v>3</v>
      </c>
      <c r="Y29" s="196">
        <v>2</v>
      </c>
      <c r="Z29" s="196">
        <v>2</v>
      </c>
      <c r="AA29" s="196">
        <v>2</v>
      </c>
      <c r="AB29" s="196">
        <v>0</v>
      </c>
      <c r="AC29" s="196">
        <v>0</v>
      </c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740</v>
      </c>
      <c r="Q30" s="196">
        <v>91</v>
      </c>
      <c r="R30" s="196">
        <v>84</v>
      </c>
      <c r="S30" s="196">
        <v>72</v>
      </c>
      <c r="T30" s="196">
        <v>78</v>
      </c>
      <c r="U30" s="196">
        <v>61</v>
      </c>
      <c r="V30" s="196">
        <v>68</v>
      </c>
      <c r="W30" s="196">
        <v>63</v>
      </c>
      <c r="X30" s="196">
        <v>70</v>
      </c>
      <c r="Y30" s="196">
        <v>55</v>
      </c>
      <c r="Z30" s="196">
        <v>51</v>
      </c>
      <c r="AA30" s="196">
        <v>47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740</v>
      </c>
      <c r="Q31" s="196">
        <v>91</v>
      </c>
      <c r="R31" s="196">
        <v>84</v>
      </c>
      <c r="S31" s="196">
        <v>72</v>
      </c>
      <c r="T31" s="196">
        <v>78</v>
      </c>
      <c r="U31" s="196">
        <v>61</v>
      </c>
      <c r="V31" s="196">
        <v>68</v>
      </c>
      <c r="W31" s="196">
        <v>63</v>
      </c>
      <c r="X31" s="196">
        <v>70</v>
      </c>
      <c r="Y31" s="196">
        <v>55</v>
      </c>
      <c r="Z31" s="196">
        <v>51</v>
      </c>
      <c r="AA31" s="196">
        <v>47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392</v>
      </c>
      <c r="Q35" s="196">
        <v>43</v>
      </c>
      <c r="R35" s="196">
        <v>48</v>
      </c>
      <c r="S35" s="196">
        <v>45</v>
      </c>
      <c r="T35" s="196">
        <v>38</v>
      </c>
      <c r="U35" s="196">
        <v>33</v>
      </c>
      <c r="V35" s="196">
        <v>32</v>
      </c>
      <c r="W35" s="196">
        <v>31</v>
      </c>
      <c r="X35" s="196">
        <v>42</v>
      </c>
      <c r="Y35" s="196">
        <v>30</v>
      </c>
      <c r="Z35" s="196">
        <v>27</v>
      </c>
      <c r="AA35" s="196">
        <v>23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28</v>
      </c>
      <c r="Q37" s="196">
        <v>3</v>
      </c>
      <c r="R37" s="196">
        <v>0</v>
      </c>
      <c r="S37" s="196">
        <v>4</v>
      </c>
      <c r="T37" s="196">
        <v>2</v>
      </c>
      <c r="U37" s="196">
        <v>2</v>
      </c>
      <c r="V37" s="196">
        <v>1</v>
      </c>
      <c r="W37" s="196">
        <v>2</v>
      </c>
      <c r="X37" s="196">
        <v>0</v>
      </c>
      <c r="Y37" s="196">
        <v>9</v>
      </c>
      <c r="Z37" s="196">
        <v>1</v>
      </c>
      <c r="AA37" s="196">
        <v>4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16</v>
      </c>
      <c r="Q39" s="196">
        <v>1</v>
      </c>
      <c r="R39" s="196">
        <v>0</v>
      </c>
      <c r="S39" s="196">
        <v>3</v>
      </c>
      <c r="T39" s="196">
        <v>1</v>
      </c>
      <c r="U39" s="196">
        <v>2</v>
      </c>
      <c r="V39" s="196">
        <v>0</v>
      </c>
      <c r="W39" s="196">
        <v>1</v>
      </c>
      <c r="X39" s="196">
        <v>0</v>
      </c>
      <c r="Y39" s="196">
        <v>5</v>
      </c>
      <c r="Z39" s="196">
        <v>0</v>
      </c>
      <c r="AA39" s="196">
        <v>3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9</v>
      </c>
      <c r="Q42" s="196">
        <v>1</v>
      </c>
      <c r="R42" s="196">
        <v>1</v>
      </c>
      <c r="S42" s="196">
        <v>0</v>
      </c>
      <c r="T42" s="196">
        <v>0</v>
      </c>
      <c r="U42" s="196">
        <v>2</v>
      </c>
      <c r="V42" s="196">
        <v>3</v>
      </c>
      <c r="W42" s="196">
        <v>1</v>
      </c>
      <c r="X42" s="196">
        <v>0</v>
      </c>
      <c r="Y42" s="196">
        <v>1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11347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5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6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740</v>
      </c>
      <c r="R67" s="196">
        <v>91</v>
      </c>
      <c r="S67" s="196">
        <v>84</v>
      </c>
      <c r="T67" s="196">
        <v>72</v>
      </c>
      <c r="U67" s="196">
        <v>78</v>
      </c>
      <c r="V67" s="196">
        <v>317</v>
      </c>
      <c r="W67" s="196">
        <v>98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15448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75</v>
      </c>
      <c r="Q21" s="200">
        <v>40</v>
      </c>
      <c r="R21" s="200">
        <v>34</v>
      </c>
      <c r="S21" s="200">
        <v>0</v>
      </c>
      <c r="T21" s="200">
        <v>0</v>
      </c>
      <c r="U21" s="200">
        <v>0</v>
      </c>
      <c r="V21" s="200">
        <v>0</v>
      </c>
      <c r="W21" s="200">
        <v>6</v>
      </c>
      <c r="X21" s="200">
        <v>6</v>
      </c>
      <c r="Y21" s="200">
        <v>7</v>
      </c>
      <c r="Z21" s="200">
        <v>17</v>
      </c>
      <c r="AA21" s="200">
        <v>23</v>
      </c>
      <c r="AB21" s="200">
        <v>65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3</v>
      </c>
      <c r="Q22" s="200">
        <v>3</v>
      </c>
      <c r="R22" s="200">
        <v>2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2</v>
      </c>
      <c r="AA22" s="200">
        <v>0</v>
      </c>
      <c r="AB22" s="200">
        <v>2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1</v>
      </c>
      <c r="AA23" s="200">
        <v>0</v>
      </c>
      <c r="AB23" s="200">
        <v>1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2</v>
      </c>
      <c r="Q24" s="200">
        <v>2</v>
      </c>
      <c r="R24" s="200">
        <v>1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1</v>
      </c>
      <c r="AA24" s="200">
        <v>0</v>
      </c>
      <c r="AB24" s="200">
        <v>1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41</v>
      </c>
      <c r="Q26" s="200">
        <v>35</v>
      </c>
      <c r="R26" s="200">
        <v>32</v>
      </c>
      <c r="S26" s="200">
        <v>0</v>
      </c>
      <c r="T26" s="200">
        <v>0</v>
      </c>
      <c r="U26" s="200">
        <v>0</v>
      </c>
      <c r="V26" s="200">
        <v>0</v>
      </c>
      <c r="W26" s="200">
        <v>6</v>
      </c>
      <c r="X26" s="200">
        <v>6</v>
      </c>
      <c r="Y26" s="200">
        <v>0</v>
      </c>
      <c r="Z26" s="200">
        <v>15</v>
      </c>
      <c r="AA26" s="200">
        <v>22</v>
      </c>
      <c r="AB26" s="200">
        <v>36</v>
      </c>
      <c r="AC26" s="134">
        <v>41</v>
      </c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38</v>
      </c>
      <c r="Q27" s="200">
        <v>32</v>
      </c>
      <c r="R27" s="200">
        <v>32</v>
      </c>
      <c r="S27" s="200">
        <v>0</v>
      </c>
      <c r="T27" s="200">
        <v>0</v>
      </c>
      <c r="U27" s="200">
        <v>0</v>
      </c>
      <c r="V27" s="200">
        <v>0</v>
      </c>
      <c r="W27" s="200">
        <v>6</v>
      </c>
      <c r="X27" s="200">
        <v>6</v>
      </c>
      <c r="Y27" s="200">
        <v>0</v>
      </c>
      <c r="Z27" s="200">
        <v>15</v>
      </c>
      <c r="AA27" s="200">
        <v>21</v>
      </c>
      <c r="AB27" s="200">
        <v>33</v>
      </c>
      <c r="AC27" s="134">
        <v>38</v>
      </c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14</v>
      </c>
      <c r="Q28" s="200">
        <v>10</v>
      </c>
      <c r="R28" s="200">
        <v>10</v>
      </c>
      <c r="S28" s="200">
        <v>0</v>
      </c>
      <c r="T28" s="200">
        <v>0</v>
      </c>
      <c r="U28" s="200">
        <v>0</v>
      </c>
      <c r="V28" s="200">
        <v>0</v>
      </c>
      <c r="W28" s="200">
        <v>4</v>
      </c>
      <c r="X28" s="200">
        <v>4</v>
      </c>
      <c r="Y28" s="200">
        <v>0</v>
      </c>
      <c r="Z28" s="200">
        <v>5</v>
      </c>
      <c r="AA28" s="200">
        <v>8</v>
      </c>
      <c r="AB28" s="200">
        <v>14</v>
      </c>
      <c r="AC28" s="134">
        <v>14</v>
      </c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4</v>
      </c>
      <c r="Q29" s="200">
        <v>4</v>
      </c>
      <c r="R29" s="200">
        <v>4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1</v>
      </c>
      <c r="AA29" s="200">
        <v>3</v>
      </c>
      <c r="AB29" s="200">
        <v>4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2</v>
      </c>
      <c r="AA31" s="200">
        <v>0</v>
      </c>
      <c r="AB31" s="200">
        <v>2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1</v>
      </c>
      <c r="AA32" s="200">
        <v>0</v>
      </c>
      <c r="AB32" s="200">
        <v>1</v>
      </c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1</v>
      </c>
      <c r="AA33" s="200">
        <v>0</v>
      </c>
      <c r="AB33" s="200">
        <v>0</v>
      </c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4</v>
      </c>
      <c r="R34" s="200">
        <v>4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3</v>
      </c>
      <c r="AB34" s="200">
        <v>4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1</v>
      </c>
      <c r="AA37" s="200">
        <v>0</v>
      </c>
      <c r="AB37" s="200">
        <v>1</v>
      </c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2</v>
      </c>
      <c r="R38" s="200">
        <v>2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1</v>
      </c>
      <c r="AA38" s="200">
        <v>1</v>
      </c>
      <c r="AB38" s="200">
        <v>2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2</v>
      </c>
      <c r="R39" s="200">
        <v>2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1</v>
      </c>
      <c r="AA39" s="200">
        <v>1</v>
      </c>
      <c r="AB39" s="200">
        <v>2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3</v>
      </c>
      <c r="R42" s="200">
        <v>3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2</v>
      </c>
      <c r="AA42" s="200">
        <v>1</v>
      </c>
      <c r="AB42" s="200">
        <v>1</v>
      </c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1</v>
      </c>
      <c r="AA43" s="200">
        <v>0</v>
      </c>
      <c r="AB43" s="200">
        <v>1</v>
      </c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0</v>
      </c>
      <c r="AA44" s="200">
        <v>1</v>
      </c>
      <c r="AB44" s="200">
        <v>1</v>
      </c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1</v>
      </c>
      <c r="X45" s="200">
        <v>1</v>
      </c>
      <c r="Y45" s="200">
        <v>0</v>
      </c>
      <c r="Z45" s="200">
        <v>0</v>
      </c>
      <c r="AA45" s="200">
        <v>1</v>
      </c>
      <c r="AB45" s="200">
        <v>0</v>
      </c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1</v>
      </c>
      <c r="AB46" s="200">
        <v>0</v>
      </c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1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1</v>
      </c>
      <c r="AC53" s="134">
        <v>1</v>
      </c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2</v>
      </c>
      <c r="Q55" s="200">
        <v>2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1</v>
      </c>
      <c r="AB55" s="200">
        <v>2</v>
      </c>
      <c r="AC55" s="134">
        <v>2</v>
      </c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1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3</v>
      </c>
      <c r="Z60" s="200">
        <v>0</v>
      </c>
      <c r="AA60" s="200">
        <v>1</v>
      </c>
      <c r="AB60" s="200">
        <v>4</v>
      </c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27</v>
      </c>
      <c r="Q61" s="200">
        <v>1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4</v>
      </c>
      <c r="Z61" s="200">
        <v>0</v>
      </c>
      <c r="AA61" s="200">
        <v>0</v>
      </c>
      <c r="AB61" s="200">
        <v>23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16</v>
      </c>
      <c r="Q72" s="200">
        <v>15</v>
      </c>
      <c r="R72" s="200">
        <v>14</v>
      </c>
      <c r="S72" s="200">
        <v>0</v>
      </c>
      <c r="T72" s="200">
        <v>0</v>
      </c>
      <c r="U72" s="200">
        <v>0</v>
      </c>
      <c r="V72" s="200">
        <v>0</v>
      </c>
      <c r="W72" s="200">
        <v>1</v>
      </c>
      <c r="X72" s="200">
        <v>1</v>
      </c>
      <c r="Y72" s="200">
        <v>0</v>
      </c>
      <c r="Z72" s="200">
        <v>7</v>
      </c>
      <c r="AA72" s="200">
        <v>9</v>
      </c>
      <c r="AB72" s="200">
        <v>15</v>
      </c>
      <c r="AC72" s="51"/>
    </row>
    <row r="73" spans="1:29" ht="25.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>
        <v>3</v>
      </c>
    </row>
    <row r="75" spans="1:29" ht="15.75" x14ac:dyDescent="0.25">
      <c r="A75" s="87" t="s">
        <v>13649</v>
      </c>
      <c r="B75" s="37">
        <v>-55</v>
      </c>
      <c r="O75" s="91">
        <v>55</v>
      </c>
      <c r="P75" s="199">
        <v>1</v>
      </c>
    </row>
    <row r="76" spans="1:29" ht="38.25" x14ac:dyDescent="0.25">
      <c r="A76" s="88" t="s">
        <v>15879</v>
      </c>
      <c r="B76" s="37">
        <v>-56</v>
      </c>
      <c r="O76" s="91">
        <v>56</v>
      </c>
      <c r="P76" s="198">
        <v>38</v>
      </c>
    </row>
    <row r="77" spans="1:29" ht="15.75" x14ac:dyDescent="0.25">
      <c r="A77" s="87" t="s">
        <v>11892</v>
      </c>
      <c r="B77" s="37">
        <v>-57</v>
      </c>
      <c r="O77" s="91">
        <v>57</v>
      </c>
      <c r="P77" s="199">
        <v>35</v>
      </c>
    </row>
    <row r="78" spans="1:29" ht="25.5" x14ac:dyDescent="0.25">
      <c r="A78" s="87" t="s">
        <v>11891</v>
      </c>
      <c r="B78" s="37">
        <v>-58</v>
      </c>
      <c r="O78" s="91">
        <v>58</v>
      </c>
      <c r="P78" s="199">
        <v>1</v>
      </c>
    </row>
    <row r="79" spans="1:29" ht="15.75" x14ac:dyDescent="0.25">
      <c r="A79" s="87" t="s">
        <v>12205</v>
      </c>
      <c r="B79" s="37">
        <v>-59</v>
      </c>
      <c r="O79" s="91">
        <v>59</v>
      </c>
      <c r="P79" s="199">
        <v>1</v>
      </c>
    </row>
    <row r="80" spans="1:29" ht="25.5" x14ac:dyDescent="0.2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14993</v>
      </c>
      <c r="B81" s="37">
        <v>-61</v>
      </c>
      <c r="O81" s="91">
        <v>61</v>
      </c>
      <c r="P81" s="199">
        <v>1</v>
      </c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>
        <v>38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8"/>
      <c r="W18" s="278" t="s">
        <v>9430</v>
      </c>
      <c r="X18" s="288" t="s">
        <v>9431</v>
      </c>
      <c r="Y18" s="289"/>
      <c r="Z18" s="289"/>
      <c r="AA18" s="289"/>
      <c r="AB18" s="289"/>
      <c r="AC18" s="290"/>
      <c r="AD18" s="285" t="s">
        <v>9432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7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75</v>
      </c>
      <c r="Q21" s="200">
        <v>0</v>
      </c>
      <c r="R21" s="200">
        <v>2</v>
      </c>
      <c r="S21" s="200">
        <v>12</v>
      </c>
      <c r="T21" s="200">
        <v>10</v>
      </c>
      <c r="U21" s="200">
        <v>8</v>
      </c>
      <c r="V21" s="200">
        <v>43</v>
      </c>
      <c r="W21" s="200">
        <v>42</v>
      </c>
      <c r="X21" s="200">
        <v>0</v>
      </c>
      <c r="Y21" s="200">
        <v>1</v>
      </c>
      <c r="Z21" s="200">
        <v>3</v>
      </c>
      <c r="AA21" s="200">
        <v>5</v>
      </c>
      <c r="AB21" s="200">
        <v>4</v>
      </c>
      <c r="AC21" s="200">
        <v>29</v>
      </c>
      <c r="AD21" s="200">
        <v>33</v>
      </c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1</v>
      </c>
      <c r="V22" s="200">
        <v>2</v>
      </c>
      <c r="W22" s="200">
        <v>2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</v>
      </c>
      <c r="AD22" s="200">
        <v>1</v>
      </c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1</v>
      </c>
      <c r="V24" s="200">
        <v>1</v>
      </c>
      <c r="W24" s="200">
        <v>1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</v>
      </c>
      <c r="AD24" s="200">
        <v>1</v>
      </c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41</v>
      </c>
      <c r="Q26" s="200">
        <v>0</v>
      </c>
      <c r="R26" s="200">
        <v>1</v>
      </c>
      <c r="S26" s="200">
        <v>3</v>
      </c>
      <c r="T26" s="200">
        <v>4</v>
      </c>
      <c r="U26" s="200">
        <v>5</v>
      </c>
      <c r="V26" s="200">
        <v>28</v>
      </c>
      <c r="W26" s="200">
        <v>40</v>
      </c>
      <c r="X26" s="200">
        <v>0</v>
      </c>
      <c r="Y26" s="200">
        <v>1</v>
      </c>
      <c r="Z26" s="200">
        <v>3</v>
      </c>
      <c r="AA26" s="200">
        <v>5</v>
      </c>
      <c r="AB26" s="200">
        <v>4</v>
      </c>
      <c r="AC26" s="200">
        <v>27</v>
      </c>
      <c r="AD26" s="200">
        <v>1</v>
      </c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38</v>
      </c>
      <c r="Q27" s="200">
        <v>0</v>
      </c>
      <c r="R27" s="200">
        <v>1</v>
      </c>
      <c r="S27" s="200">
        <v>3</v>
      </c>
      <c r="T27" s="200">
        <v>3</v>
      </c>
      <c r="U27" s="200">
        <v>3</v>
      </c>
      <c r="V27" s="200">
        <v>28</v>
      </c>
      <c r="W27" s="200">
        <v>37</v>
      </c>
      <c r="X27" s="200">
        <v>0</v>
      </c>
      <c r="Y27" s="200">
        <v>1</v>
      </c>
      <c r="Z27" s="200">
        <v>3</v>
      </c>
      <c r="AA27" s="200">
        <v>3</v>
      </c>
      <c r="AB27" s="200">
        <v>3</v>
      </c>
      <c r="AC27" s="200">
        <v>27</v>
      </c>
      <c r="AD27" s="200">
        <v>1</v>
      </c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14</v>
      </c>
      <c r="Q28" s="200">
        <v>0</v>
      </c>
      <c r="R28" s="200">
        <v>1</v>
      </c>
      <c r="S28" s="200">
        <v>1</v>
      </c>
      <c r="T28" s="200">
        <v>2</v>
      </c>
      <c r="U28" s="200">
        <v>1</v>
      </c>
      <c r="V28" s="200">
        <v>9</v>
      </c>
      <c r="W28" s="200">
        <v>14</v>
      </c>
      <c r="X28" s="200">
        <v>0</v>
      </c>
      <c r="Y28" s="200">
        <v>1</v>
      </c>
      <c r="Z28" s="200">
        <v>1</v>
      </c>
      <c r="AA28" s="200">
        <v>3</v>
      </c>
      <c r="AB28" s="200">
        <v>1</v>
      </c>
      <c r="AC28" s="200">
        <v>8</v>
      </c>
      <c r="AD28" s="200">
        <v>0</v>
      </c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4</v>
      </c>
      <c r="W29" s="200">
        <v>4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4</v>
      </c>
      <c r="AD29" s="200">
        <v>0</v>
      </c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1</v>
      </c>
      <c r="W31" s="200">
        <v>2</v>
      </c>
      <c r="X31" s="200">
        <v>0</v>
      </c>
      <c r="Y31" s="200">
        <v>0</v>
      </c>
      <c r="Z31" s="200">
        <v>0</v>
      </c>
      <c r="AA31" s="200">
        <v>0</v>
      </c>
      <c r="AB31" s="200">
        <v>1</v>
      </c>
      <c r="AC31" s="200">
        <v>1</v>
      </c>
      <c r="AD31" s="200">
        <v>0</v>
      </c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1</v>
      </c>
      <c r="V32" s="200">
        <v>0</v>
      </c>
      <c r="W32" s="200">
        <v>1</v>
      </c>
      <c r="X32" s="200">
        <v>0</v>
      </c>
      <c r="Y32" s="200">
        <v>0</v>
      </c>
      <c r="Z32" s="200">
        <v>0</v>
      </c>
      <c r="AA32" s="200">
        <v>0</v>
      </c>
      <c r="AB32" s="200">
        <v>1</v>
      </c>
      <c r="AC32" s="200">
        <v>0</v>
      </c>
      <c r="AD32" s="200">
        <v>0</v>
      </c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0</v>
      </c>
      <c r="R34" s="200">
        <v>0</v>
      </c>
      <c r="S34" s="200">
        <v>1</v>
      </c>
      <c r="T34" s="200">
        <v>1</v>
      </c>
      <c r="U34" s="200">
        <v>0</v>
      </c>
      <c r="V34" s="200">
        <v>2</v>
      </c>
      <c r="W34" s="200">
        <v>3</v>
      </c>
      <c r="X34" s="200">
        <v>0</v>
      </c>
      <c r="Y34" s="200">
        <v>0</v>
      </c>
      <c r="Z34" s="200">
        <v>1</v>
      </c>
      <c r="AA34" s="200">
        <v>0</v>
      </c>
      <c r="AB34" s="200">
        <v>0</v>
      </c>
      <c r="AC34" s="200">
        <v>2</v>
      </c>
      <c r="AD34" s="200">
        <v>1</v>
      </c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1</v>
      </c>
      <c r="W36" s="200">
        <v>1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</v>
      </c>
      <c r="AD36" s="200">
        <v>0</v>
      </c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2</v>
      </c>
      <c r="W38" s="200">
        <v>2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</v>
      </c>
      <c r="AD38" s="200">
        <v>0</v>
      </c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2</v>
      </c>
      <c r="W39" s="200">
        <v>2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</v>
      </c>
      <c r="AD39" s="200">
        <v>0</v>
      </c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1</v>
      </c>
      <c r="T42" s="200">
        <v>0</v>
      </c>
      <c r="U42" s="200">
        <v>0</v>
      </c>
      <c r="V42" s="200">
        <v>2</v>
      </c>
      <c r="W42" s="200">
        <v>3</v>
      </c>
      <c r="X42" s="200">
        <v>0</v>
      </c>
      <c r="Y42" s="200">
        <v>0</v>
      </c>
      <c r="Z42" s="200">
        <v>1</v>
      </c>
      <c r="AA42" s="200">
        <v>0</v>
      </c>
      <c r="AB42" s="200">
        <v>0</v>
      </c>
      <c r="AC42" s="200">
        <v>2</v>
      </c>
      <c r="AD42" s="200">
        <v>0</v>
      </c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1</v>
      </c>
      <c r="W43" s="200">
        <v>1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</v>
      </c>
      <c r="AD43" s="200">
        <v>0</v>
      </c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1</v>
      </c>
      <c r="W44" s="200">
        <v>1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0</v>
      </c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1</v>
      </c>
      <c r="W45" s="200">
        <v>1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1</v>
      </c>
      <c r="AD45" s="200">
        <v>0</v>
      </c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1</v>
      </c>
      <c r="W46" s="200">
        <v>1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</v>
      </c>
      <c r="AD46" s="200">
        <v>0</v>
      </c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1</v>
      </c>
      <c r="V53" s="200">
        <v>0</v>
      </c>
      <c r="W53" s="200">
        <v>1</v>
      </c>
      <c r="X53" s="200">
        <v>0</v>
      </c>
      <c r="Y53" s="200">
        <v>0</v>
      </c>
      <c r="Z53" s="200">
        <v>0</v>
      </c>
      <c r="AA53" s="200">
        <v>1</v>
      </c>
      <c r="AB53" s="200">
        <v>0</v>
      </c>
      <c r="AC53" s="200">
        <v>0</v>
      </c>
      <c r="AD53" s="200">
        <v>0</v>
      </c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2</v>
      </c>
      <c r="Q55" s="200">
        <v>0</v>
      </c>
      <c r="R55" s="200">
        <v>0</v>
      </c>
      <c r="S55" s="200">
        <v>0</v>
      </c>
      <c r="T55" s="200">
        <v>1</v>
      </c>
      <c r="U55" s="200">
        <v>1</v>
      </c>
      <c r="V55" s="200">
        <v>0</v>
      </c>
      <c r="W55" s="200">
        <v>2</v>
      </c>
      <c r="X55" s="200">
        <v>0</v>
      </c>
      <c r="Y55" s="200">
        <v>0</v>
      </c>
      <c r="Z55" s="200">
        <v>0</v>
      </c>
      <c r="AA55" s="200">
        <v>1</v>
      </c>
      <c r="AB55" s="200">
        <v>1</v>
      </c>
      <c r="AC55" s="200">
        <v>0</v>
      </c>
      <c r="AD55" s="200">
        <v>0</v>
      </c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4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4</v>
      </c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27</v>
      </c>
      <c r="Q61" s="200">
        <v>0</v>
      </c>
      <c r="R61" s="200">
        <v>1</v>
      </c>
      <c r="S61" s="200">
        <v>9</v>
      </c>
      <c r="T61" s="200">
        <v>6</v>
      </c>
      <c r="U61" s="200">
        <v>2</v>
      </c>
      <c r="V61" s="200">
        <v>9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27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18:A19"/>
    <mergeCell ref="O18:O19"/>
    <mergeCell ref="P18:P19"/>
    <mergeCell ref="Q18:V18"/>
    <mergeCell ref="X18:AC18"/>
    <mergeCell ref="AD18:AD19"/>
    <mergeCell ref="P16:W16"/>
    <mergeCell ref="P17:W17"/>
    <mergeCell ref="W18: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</v>
      </c>
      <c r="Q21" s="200">
        <v>0</v>
      </c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</v>
      </c>
      <c r="Q23" s="200">
        <v>0</v>
      </c>
      <c r="R23" s="134">
        <v>0.5</v>
      </c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2</v>
      </c>
      <c r="Q51" s="200">
        <v>0</v>
      </c>
      <c r="R51" s="134">
        <v>0.5</v>
      </c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12205</v>
      </c>
      <c r="O70" s="91">
        <v>50</v>
      </c>
      <c r="P70" s="199">
        <v>0</v>
      </c>
    </row>
    <row r="71" spans="1:18" ht="25.5" x14ac:dyDescent="0.25">
      <c r="A71" s="87" t="s">
        <v>14992</v>
      </c>
      <c r="O71" s="91">
        <v>51</v>
      </c>
      <c r="P71" s="198">
        <v>0</v>
      </c>
    </row>
    <row r="72" spans="1:18" ht="15.75" x14ac:dyDescent="0.25">
      <c r="A72" s="87" t="s">
        <v>14993</v>
      </c>
      <c r="O72" s="91">
        <v>52</v>
      </c>
      <c r="P72" s="199">
        <v>0</v>
      </c>
    </row>
    <row r="73" spans="1:18" ht="25.5" customHeight="1" x14ac:dyDescent="0.25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8" t="s">
        <v>13297</v>
      </c>
      <c r="U17" s="289"/>
      <c r="V17" s="290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13642</v>
      </c>
      <c r="R18" s="285" t="s">
        <v>11648</v>
      </c>
      <c r="S18" s="278"/>
      <c r="T18" s="285" t="s">
        <v>13642</v>
      </c>
      <c r="U18" s="288" t="s">
        <v>11649</v>
      </c>
      <c r="V18" s="290"/>
      <c r="W18" s="285" t="s">
        <v>13642</v>
      </c>
      <c r="X18" s="285" t="s">
        <v>11650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87"/>
      <c r="S19" s="278"/>
      <c r="T19" s="287"/>
      <c r="U19" s="23" t="s">
        <v>15253</v>
      </c>
      <c r="V19" s="23" t="s">
        <v>15254</v>
      </c>
      <c r="W19" s="287"/>
      <c r="X19" s="287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80.7</v>
      </c>
      <c r="Q21" s="134">
        <v>77.2</v>
      </c>
      <c r="R21" s="134">
        <v>76.7</v>
      </c>
      <c r="S21" s="200">
        <v>72</v>
      </c>
      <c r="T21" s="200">
        <v>8</v>
      </c>
      <c r="U21" s="200">
        <v>1</v>
      </c>
      <c r="V21" s="200">
        <v>6</v>
      </c>
      <c r="W21" s="200">
        <v>5</v>
      </c>
      <c r="X21" s="200">
        <v>5</v>
      </c>
      <c r="Y21" s="200">
        <v>75</v>
      </c>
      <c r="Z21" s="200">
        <v>2</v>
      </c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4</v>
      </c>
      <c r="Q22" s="134">
        <v>4</v>
      </c>
      <c r="R22" s="134">
        <v>4</v>
      </c>
      <c r="S22" s="200">
        <v>3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3</v>
      </c>
      <c r="Z22" s="200">
        <v>0</v>
      </c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3</v>
      </c>
      <c r="Q24" s="134">
        <v>3</v>
      </c>
      <c r="R24" s="134">
        <v>3</v>
      </c>
      <c r="S24" s="200">
        <v>2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2</v>
      </c>
      <c r="Z24" s="200">
        <v>0</v>
      </c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46.5</v>
      </c>
      <c r="Q26" s="134">
        <v>43.5</v>
      </c>
      <c r="R26" s="134">
        <v>43</v>
      </c>
      <c r="S26" s="200">
        <v>37</v>
      </c>
      <c r="T26" s="200">
        <v>7</v>
      </c>
      <c r="U26" s="200">
        <v>1</v>
      </c>
      <c r="V26" s="200">
        <v>6</v>
      </c>
      <c r="W26" s="200">
        <v>3</v>
      </c>
      <c r="X26" s="200">
        <v>3</v>
      </c>
      <c r="Y26" s="200">
        <v>41</v>
      </c>
      <c r="Z26" s="200">
        <v>2</v>
      </c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43</v>
      </c>
      <c r="Q27" s="134">
        <v>40</v>
      </c>
      <c r="R27" s="134">
        <v>40</v>
      </c>
      <c r="S27" s="200">
        <v>35</v>
      </c>
      <c r="T27" s="200">
        <v>4</v>
      </c>
      <c r="U27" s="200">
        <v>0</v>
      </c>
      <c r="V27" s="200">
        <v>4</v>
      </c>
      <c r="W27" s="200">
        <v>1</v>
      </c>
      <c r="X27" s="200">
        <v>1</v>
      </c>
      <c r="Y27" s="200">
        <v>38</v>
      </c>
      <c r="Z27" s="200">
        <v>2</v>
      </c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14</v>
      </c>
      <c r="Q28" s="134">
        <v>14</v>
      </c>
      <c r="R28" s="134">
        <v>14</v>
      </c>
      <c r="S28" s="200">
        <v>12</v>
      </c>
      <c r="T28" s="200">
        <v>2</v>
      </c>
      <c r="U28" s="200">
        <v>0</v>
      </c>
      <c r="V28" s="200">
        <v>2</v>
      </c>
      <c r="W28" s="200">
        <v>0</v>
      </c>
      <c r="X28" s="200">
        <v>0</v>
      </c>
      <c r="Y28" s="200">
        <v>14</v>
      </c>
      <c r="Z28" s="200">
        <v>0</v>
      </c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5</v>
      </c>
      <c r="Q29" s="134">
        <v>5</v>
      </c>
      <c r="R29" s="134">
        <v>5</v>
      </c>
      <c r="S29" s="200">
        <v>4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4</v>
      </c>
      <c r="Z29" s="200">
        <v>0</v>
      </c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2</v>
      </c>
      <c r="Q31" s="134">
        <v>2</v>
      </c>
      <c r="R31" s="134">
        <v>2</v>
      </c>
      <c r="S31" s="200">
        <v>2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2</v>
      </c>
      <c r="Z31" s="200">
        <v>0</v>
      </c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</v>
      </c>
      <c r="Q32" s="134">
        <v>1</v>
      </c>
      <c r="R32" s="134">
        <v>1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2</v>
      </c>
      <c r="Q33" s="134">
        <v>2</v>
      </c>
      <c r="R33" s="134">
        <v>2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4</v>
      </c>
      <c r="Q34" s="134">
        <v>4</v>
      </c>
      <c r="R34" s="134">
        <v>4</v>
      </c>
      <c r="S34" s="200">
        <v>3</v>
      </c>
      <c r="T34" s="200">
        <v>1</v>
      </c>
      <c r="U34" s="200">
        <v>0</v>
      </c>
      <c r="V34" s="200">
        <v>1</v>
      </c>
      <c r="W34" s="200">
        <v>0</v>
      </c>
      <c r="X34" s="200">
        <v>0</v>
      </c>
      <c r="Y34" s="200">
        <v>4</v>
      </c>
      <c r="Z34" s="200">
        <v>0</v>
      </c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</v>
      </c>
      <c r="Q35" s="134">
        <v>1</v>
      </c>
      <c r="R35" s="134">
        <v>1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</v>
      </c>
      <c r="Q36" s="134">
        <v>1</v>
      </c>
      <c r="R36" s="134">
        <v>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</v>
      </c>
      <c r="Q37" s="134">
        <v>1</v>
      </c>
      <c r="R37" s="134">
        <v>1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4</v>
      </c>
      <c r="Q38" s="134">
        <v>2</v>
      </c>
      <c r="R38" s="134">
        <v>2</v>
      </c>
      <c r="S38" s="200">
        <v>2</v>
      </c>
      <c r="T38" s="200">
        <v>1</v>
      </c>
      <c r="U38" s="200">
        <v>0</v>
      </c>
      <c r="V38" s="200">
        <v>1</v>
      </c>
      <c r="W38" s="200">
        <v>1</v>
      </c>
      <c r="X38" s="200">
        <v>1</v>
      </c>
      <c r="Y38" s="200">
        <v>2</v>
      </c>
      <c r="Z38" s="200">
        <v>2</v>
      </c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4</v>
      </c>
      <c r="Q39" s="134">
        <v>2</v>
      </c>
      <c r="R39" s="134">
        <v>2</v>
      </c>
      <c r="S39" s="200">
        <v>2</v>
      </c>
      <c r="T39" s="200">
        <v>1</v>
      </c>
      <c r="U39" s="200">
        <v>0</v>
      </c>
      <c r="V39" s="200">
        <v>1</v>
      </c>
      <c r="W39" s="200">
        <v>1</v>
      </c>
      <c r="X39" s="200">
        <v>1</v>
      </c>
      <c r="Y39" s="200">
        <v>2</v>
      </c>
      <c r="Z39" s="200">
        <v>2</v>
      </c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3</v>
      </c>
      <c r="Q42" s="134">
        <v>3</v>
      </c>
      <c r="R42" s="134">
        <v>3</v>
      </c>
      <c r="S42" s="200">
        <v>3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3</v>
      </c>
      <c r="Z42" s="200">
        <v>0</v>
      </c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2</v>
      </c>
      <c r="Q43" s="134">
        <v>1</v>
      </c>
      <c r="R43" s="134">
        <v>1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</v>
      </c>
      <c r="Q44" s="134">
        <v>1</v>
      </c>
      <c r="R44" s="134">
        <v>1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1</v>
      </c>
      <c r="Q45" s="134">
        <v>1</v>
      </c>
      <c r="R45" s="134">
        <v>1</v>
      </c>
      <c r="S45" s="200">
        <v>1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1</v>
      </c>
      <c r="R46" s="134">
        <v>1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1</v>
      </c>
      <c r="Z46" s="200">
        <v>0</v>
      </c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1</v>
      </c>
      <c r="Q53" s="134">
        <v>1</v>
      </c>
      <c r="R53" s="134">
        <v>1</v>
      </c>
      <c r="S53" s="200">
        <v>1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0</v>
      </c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0.5</v>
      </c>
      <c r="Q54" s="134">
        <v>0.5</v>
      </c>
      <c r="R54" s="134">
        <v>0</v>
      </c>
      <c r="S54" s="200">
        <v>0</v>
      </c>
      <c r="T54" s="200">
        <v>2</v>
      </c>
      <c r="U54" s="200">
        <v>1</v>
      </c>
      <c r="V54" s="200">
        <v>1</v>
      </c>
      <c r="W54" s="200">
        <v>2</v>
      </c>
      <c r="X54" s="200">
        <v>2</v>
      </c>
      <c r="Y54" s="200">
        <v>0</v>
      </c>
      <c r="Z54" s="200">
        <v>0</v>
      </c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2</v>
      </c>
      <c r="Q55" s="134">
        <v>2</v>
      </c>
      <c r="R55" s="134">
        <v>2</v>
      </c>
      <c r="S55" s="200">
        <v>1</v>
      </c>
      <c r="T55" s="200">
        <v>1</v>
      </c>
      <c r="U55" s="200">
        <v>0</v>
      </c>
      <c r="V55" s="200">
        <v>1</v>
      </c>
      <c r="W55" s="200">
        <v>0</v>
      </c>
      <c r="X55" s="200">
        <v>0</v>
      </c>
      <c r="Y55" s="200">
        <v>2</v>
      </c>
      <c r="Z55" s="200">
        <v>0</v>
      </c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0</v>
      </c>
      <c r="Q59" s="134">
        <v>0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4.5</v>
      </c>
      <c r="Q60" s="134">
        <v>4</v>
      </c>
      <c r="R60" s="134">
        <v>4</v>
      </c>
      <c r="S60" s="200">
        <v>4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4</v>
      </c>
      <c r="Z60" s="200">
        <v>0</v>
      </c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25.7</v>
      </c>
      <c r="Q61" s="134">
        <v>25.7</v>
      </c>
      <c r="R61" s="134">
        <v>25.7</v>
      </c>
      <c r="S61" s="200">
        <v>28</v>
      </c>
      <c r="T61" s="200">
        <v>1</v>
      </c>
      <c r="U61" s="200">
        <v>0</v>
      </c>
      <c r="V61" s="200">
        <v>0</v>
      </c>
      <c r="W61" s="200">
        <v>2</v>
      </c>
      <c r="X61" s="200">
        <v>2</v>
      </c>
      <c r="Y61" s="200">
        <v>27</v>
      </c>
      <c r="Z61" s="200">
        <v>0</v>
      </c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75</v>
      </c>
      <c r="Q21" s="200">
        <v>0</v>
      </c>
      <c r="R21" s="200">
        <v>0</v>
      </c>
      <c r="S21" s="200">
        <v>1</v>
      </c>
      <c r="T21" s="200">
        <v>1</v>
      </c>
      <c r="U21" s="200">
        <v>9</v>
      </c>
      <c r="V21" s="200">
        <v>9</v>
      </c>
      <c r="W21" s="200">
        <v>10</v>
      </c>
      <c r="X21" s="200">
        <v>9</v>
      </c>
      <c r="Y21" s="200">
        <v>17</v>
      </c>
      <c r="Z21" s="200">
        <v>15</v>
      </c>
      <c r="AA21" s="200">
        <v>12</v>
      </c>
      <c r="AB21" s="200">
        <v>9</v>
      </c>
      <c r="AC21" s="200">
        <v>11</v>
      </c>
      <c r="AD21" s="200">
        <v>10</v>
      </c>
      <c r="AE21" s="200">
        <v>7</v>
      </c>
      <c r="AF21" s="200">
        <v>4</v>
      </c>
      <c r="AG21" s="200">
        <v>6</v>
      </c>
      <c r="AH21" s="200">
        <v>6</v>
      </c>
      <c r="AI21" s="200">
        <v>2</v>
      </c>
      <c r="AJ21" s="200">
        <v>2</v>
      </c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1</v>
      </c>
      <c r="Z22" s="200">
        <v>0</v>
      </c>
      <c r="AA22" s="200">
        <v>1</v>
      </c>
      <c r="AB22" s="200">
        <v>1</v>
      </c>
      <c r="AC22" s="200">
        <v>1</v>
      </c>
      <c r="AD22" s="200">
        <v>1</v>
      </c>
      <c r="AE22" s="200">
        <v>0</v>
      </c>
      <c r="AF22" s="200">
        <v>0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1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1</v>
      </c>
      <c r="Z24" s="200">
        <v>0</v>
      </c>
      <c r="AA24" s="200">
        <v>1</v>
      </c>
      <c r="AB24" s="200">
        <v>1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41</v>
      </c>
      <c r="Q26" s="200">
        <v>0</v>
      </c>
      <c r="R26" s="200">
        <v>0</v>
      </c>
      <c r="S26" s="200">
        <v>1</v>
      </c>
      <c r="T26" s="200">
        <v>1</v>
      </c>
      <c r="U26" s="200">
        <v>4</v>
      </c>
      <c r="V26" s="200">
        <v>4</v>
      </c>
      <c r="W26" s="200">
        <v>5</v>
      </c>
      <c r="X26" s="200">
        <v>5</v>
      </c>
      <c r="Y26" s="200">
        <v>10</v>
      </c>
      <c r="Z26" s="200">
        <v>9</v>
      </c>
      <c r="AA26" s="200">
        <v>8</v>
      </c>
      <c r="AB26" s="200">
        <v>5</v>
      </c>
      <c r="AC26" s="200">
        <v>5</v>
      </c>
      <c r="AD26" s="200">
        <v>5</v>
      </c>
      <c r="AE26" s="200">
        <v>4</v>
      </c>
      <c r="AF26" s="200">
        <v>3</v>
      </c>
      <c r="AG26" s="200">
        <v>3</v>
      </c>
      <c r="AH26" s="200">
        <v>3</v>
      </c>
      <c r="AI26" s="200">
        <v>1</v>
      </c>
      <c r="AJ26" s="200">
        <v>1</v>
      </c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38</v>
      </c>
      <c r="Q27" s="200">
        <v>0</v>
      </c>
      <c r="R27" s="200">
        <v>0</v>
      </c>
      <c r="S27" s="200">
        <v>1</v>
      </c>
      <c r="T27" s="200">
        <v>1</v>
      </c>
      <c r="U27" s="200">
        <v>4</v>
      </c>
      <c r="V27" s="200">
        <v>4</v>
      </c>
      <c r="W27" s="200">
        <v>3</v>
      </c>
      <c r="X27" s="200">
        <v>3</v>
      </c>
      <c r="Y27" s="200">
        <v>9</v>
      </c>
      <c r="Z27" s="200">
        <v>8</v>
      </c>
      <c r="AA27" s="200">
        <v>8</v>
      </c>
      <c r="AB27" s="200">
        <v>5</v>
      </c>
      <c r="AC27" s="200">
        <v>5</v>
      </c>
      <c r="AD27" s="200">
        <v>5</v>
      </c>
      <c r="AE27" s="200">
        <v>4</v>
      </c>
      <c r="AF27" s="200">
        <v>3</v>
      </c>
      <c r="AG27" s="200">
        <v>3</v>
      </c>
      <c r="AH27" s="200">
        <v>3</v>
      </c>
      <c r="AI27" s="200">
        <v>1</v>
      </c>
      <c r="AJ27" s="200">
        <v>1</v>
      </c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14</v>
      </c>
      <c r="Q28" s="200">
        <v>0</v>
      </c>
      <c r="R28" s="200">
        <v>0</v>
      </c>
      <c r="S28" s="200">
        <v>1</v>
      </c>
      <c r="T28" s="200">
        <v>1</v>
      </c>
      <c r="U28" s="200">
        <v>2</v>
      </c>
      <c r="V28" s="200">
        <v>2</v>
      </c>
      <c r="W28" s="200">
        <v>2</v>
      </c>
      <c r="X28" s="200">
        <v>2</v>
      </c>
      <c r="Y28" s="200">
        <v>4</v>
      </c>
      <c r="Z28" s="200">
        <v>4</v>
      </c>
      <c r="AA28" s="200">
        <v>2</v>
      </c>
      <c r="AB28" s="200">
        <v>2</v>
      </c>
      <c r="AC28" s="200">
        <v>1</v>
      </c>
      <c r="AD28" s="200">
        <v>1</v>
      </c>
      <c r="AE28" s="200">
        <v>1</v>
      </c>
      <c r="AF28" s="200">
        <v>1</v>
      </c>
      <c r="AG28" s="200">
        <v>1</v>
      </c>
      <c r="AH28" s="200">
        <v>1</v>
      </c>
      <c r="AI28" s="200">
        <v>0</v>
      </c>
      <c r="AJ28" s="200">
        <v>0</v>
      </c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2</v>
      </c>
      <c r="AB29" s="200">
        <v>2</v>
      </c>
      <c r="AC29" s="200">
        <v>0</v>
      </c>
      <c r="AD29" s="200">
        <v>0</v>
      </c>
      <c r="AE29" s="200">
        <v>1</v>
      </c>
      <c r="AF29" s="200">
        <v>1</v>
      </c>
      <c r="AG29" s="200">
        <v>1</v>
      </c>
      <c r="AH29" s="200">
        <v>1</v>
      </c>
      <c r="AI29" s="200">
        <v>0</v>
      </c>
      <c r="AJ29" s="200">
        <v>0</v>
      </c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</v>
      </c>
      <c r="Z31" s="200">
        <v>1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</v>
      </c>
      <c r="AH31" s="200">
        <v>1</v>
      </c>
      <c r="AI31" s="200">
        <v>0</v>
      </c>
      <c r="AJ31" s="200">
        <v>0</v>
      </c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1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0</v>
      </c>
      <c r="R34" s="200">
        <v>0</v>
      </c>
      <c r="S34" s="200">
        <v>0</v>
      </c>
      <c r="T34" s="200">
        <v>0</v>
      </c>
      <c r="U34" s="200">
        <v>1</v>
      </c>
      <c r="V34" s="200">
        <v>1</v>
      </c>
      <c r="W34" s="200">
        <v>1</v>
      </c>
      <c r="X34" s="200">
        <v>1</v>
      </c>
      <c r="Y34" s="200">
        <v>0</v>
      </c>
      <c r="Z34" s="200">
        <v>0</v>
      </c>
      <c r="AA34" s="200">
        <v>0</v>
      </c>
      <c r="AB34" s="200">
        <v>0</v>
      </c>
      <c r="AC34" s="200">
        <v>1</v>
      </c>
      <c r="AD34" s="200">
        <v>1</v>
      </c>
      <c r="AE34" s="200">
        <v>0</v>
      </c>
      <c r="AF34" s="200">
        <v>0</v>
      </c>
      <c r="AG34" s="200">
        <v>0</v>
      </c>
      <c r="AH34" s="200">
        <v>0</v>
      </c>
      <c r="AI34" s="200">
        <v>1</v>
      </c>
      <c r="AJ34" s="200">
        <v>1</v>
      </c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1</v>
      </c>
      <c r="AF35" s="200">
        <v>1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1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1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</v>
      </c>
      <c r="AD38" s="200">
        <v>2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</v>
      </c>
      <c r="AD39" s="200">
        <v>2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0</v>
      </c>
      <c r="T42" s="200">
        <v>0</v>
      </c>
      <c r="U42" s="200">
        <v>1</v>
      </c>
      <c r="V42" s="200">
        <v>1</v>
      </c>
      <c r="W42" s="200">
        <v>0</v>
      </c>
      <c r="X42" s="200">
        <v>0</v>
      </c>
      <c r="Y42" s="200">
        <v>1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1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1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1</v>
      </c>
      <c r="AB44" s="200">
        <v>1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1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2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2</v>
      </c>
      <c r="X55" s="200">
        <v>2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</v>
      </c>
      <c r="AD60" s="200">
        <v>2</v>
      </c>
      <c r="AE60" s="200">
        <v>1</v>
      </c>
      <c r="AF60" s="200">
        <v>1</v>
      </c>
      <c r="AG60" s="200">
        <v>1</v>
      </c>
      <c r="AH60" s="200">
        <v>1</v>
      </c>
      <c r="AI60" s="200">
        <v>0</v>
      </c>
      <c r="AJ60" s="200">
        <v>0</v>
      </c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27</v>
      </c>
      <c r="Q61" s="200">
        <v>0</v>
      </c>
      <c r="R61" s="200">
        <v>0</v>
      </c>
      <c r="S61" s="200">
        <v>0</v>
      </c>
      <c r="T61" s="200">
        <v>0</v>
      </c>
      <c r="U61" s="200">
        <v>5</v>
      </c>
      <c r="V61" s="200">
        <v>5</v>
      </c>
      <c r="W61" s="200">
        <v>5</v>
      </c>
      <c r="X61" s="200">
        <v>4</v>
      </c>
      <c r="Y61" s="200">
        <v>6</v>
      </c>
      <c r="Z61" s="200">
        <v>6</v>
      </c>
      <c r="AA61" s="200">
        <v>3</v>
      </c>
      <c r="AB61" s="200">
        <v>3</v>
      </c>
      <c r="AC61" s="200">
        <v>3</v>
      </c>
      <c r="AD61" s="200">
        <v>2</v>
      </c>
      <c r="AE61" s="200">
        <v>2</v>
      </c>
      <c r="AF61" s="200">
        <v>0</v>
      </c>
      <c r="AG61" s="200">
        <v>2</v>
      </c>
      <c r="AH61" s="200">
        <v>2</v>
      </c>
      <c r="AI61" s="200">
        <v>1</v>
      </c>
      <c r="AJ61" s="200">
        <v>1</v>
      </c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29</v>
      </c>
      <c r="F3" s="106"/>
      <c r="G3" s="106"/>
      <c r="H3" s="107">
        <f>SUM(J15:J18)</f>
        <v>29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>Муниципальное общеобразовательное бюджетное учреждение средняя общеобразовательная школа № 4</v>
      </c>
      <c r="O4" s="118">
        <f ca="1">TODAY()</f>
        <v>43374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>Амурская область, город Зея, мкр.Светлый,30, индекс 676244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48372745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2815004515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281501001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0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1022800928391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4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25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24</v>
      </c>
      <c r="F15797" s="106"/>
      <c r="G15797" s="106"/>
      <c r="H15797" s="106">
        <f>SUM(H15798:H16282)</f>
        <v>24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0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0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Анискович Ирина Николаевна</dc:creator>
  <cp:lastModifiedBy>Анискович Ирина Николаевна</cp:lastModifiedBy>
  <cp:lastPrinted>2017-09-21T08:02:54Z</cp:lastPrinted>
  <dcterms:created xsi:type="dcterms:W3CDTF">2016-08-08T07:38:31Z</dcterms:created>
  <dcterms:modified xsi:type="dcterms:W3CDTF">2018-10-01T00:28:40Z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