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2019\статистика область\оо2\МЦО\"/>
    </mc:Choice>
  </mc:AlternateContent>
  <bookViews>
    <workbookView xWindow="0" yWindow="0" windowWidth="28800" windowHeight="12585" tabRatio="915" firstSheet="1" activeTab="17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52511"/>
</workbook>
</file>

<file path=xl/calcChain.xml><?xml version="1.0" encoding="utf-8"?>
<calcChain xmlns="http://schemas.openxmlformats.org/spreadsheetml/2006/main">
  <c r="AC23" i="2" l="1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22" i="2"/>
</calcChain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<sst xmlns="http://schemas.openxmlformats.org/spreadsheetml/2006/main" count="418" uniqueCount="374">
  <si>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</si>
  <si>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</si>
  <si>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</si>
  <si>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</si>
  <si>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</si>
  <si>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</si>
  <si>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</si>
  <si>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</si>
  <si>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</si>
  <si>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</si>
  <si>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</si>
  <si>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</si>
  <si>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</si>
  <si>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</si>
  <si>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</si>
  <si>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</si>
  <si>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</si>
  <si>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</si>
  <si>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</si>
  <si>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</si>
  <si>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</si>
  <si>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</si>
  <si>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</si>
  <si>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</si>
  <si>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</si>
  <si>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</si>
  <si>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</si>
  <si>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</si>
  <si>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</si>
  <si>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</si>
  <si>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</si>
  <si>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</si>
  <si>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</si>
  <si>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</si>
  <si>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</si>
  <si>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</si>
  <si>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</si>
  <si>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</si>
  <si>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</si>
  <si>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</si>
  <si>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</si>
  <si>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</si>
  <si>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</si>
  <si>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</si>
  <si>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</si>
  <si>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</si>
  <si>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</si>
  <si>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</si>
  <si>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</si>
  <si>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</si>
  <si>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</si>
  <si>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</si>
  <si>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</si>
  <si>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</si>
  <si>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</si>
  <si>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</si>
  <si>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</si>
  <si>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</si>
  <si>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</si>
  <si>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</si>
  <si>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</si>
  <si>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</si>
  <si>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</si>
  <si>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</si>
  <si>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</si>
  <si>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</si>
  <si>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</si>
  <si>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</si>
  <si>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</si>
  <si>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</si>
  <si>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</si>
  <si>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</si>
  <si>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</si>
  <si>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</si>
  <si>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</si>
  <si>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</si>
  <si>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</si>
  <si>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</si>
  <si>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</si>
  <si>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</si>
  <si>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</si>
  <si>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</si>
  <si>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</si>
  <si>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</si>
  <si>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</si>
  <si>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</si>
  <si>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</si>
  <si>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</si>
  <si>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</si>
  <si>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</si>
  <si>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</si>
  <si>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</si>
  <si>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</si>
  <si>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</si>
  <si>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</si>
  <si>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</si>
  <si>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</si>
  <si>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</si>
  <si>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</si>
  <si>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</si>
  <si>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</si>
  <si>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</si>
  <si>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</si>
  <si>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</si>
  <si>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</si>
  <si>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</si>
  <si>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</si>
  <si>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</si>
  <si>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</si>
  <si>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</si>
  <si>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</si>
  <si>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</si>
  <si>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</si>
  <si>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</si>
  <si>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</si>
  <si>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</si>
  <si>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</si>
  <si>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</si>
  <si>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</si>
  <si>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</si>
  <si>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</si>
  <si>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</si>
  <si>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</si>
  <si>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</si>
  <si>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</si>
  <si>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</si>
  <si>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</si>
  <si>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</si>
  <si>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</si>
  <si>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</si>
  <si>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</si>
  <si>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</si>
  <si>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</si>
  <si>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</si>
  <si>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</si>
  <si>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</si>
  <si>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</si>
  <si>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</si>
  <si>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</si>
  <si>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</si>
  <si>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</si>
  <si>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</si>
  <si>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</si>
  <si>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</si>
  <si>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</si>
  <si>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</si>
  <si>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</si>
  <si>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</si>
  <si>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</si>
  <si>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</si>
  <si>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</si>
  <si>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</si>
  <si>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</si>
  <si>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</si>
  <si>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</si>
  <si>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</si>
  <si>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</si>
  <si>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</si>
  <si>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</si>
  <si>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</si>
  <si>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</si>
  <si>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</si>
  <si>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</si>
  <si>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</si>
  <si>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</si>
  <si>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</si>
  <si>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</si>
  <si>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</si>
  <si>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</si>
  <si>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</si>
  <si>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</si>
  <si>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</si>
  <si>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</si>
  <si>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</si>
  <si>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</si>
  <si>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</si>
  <si>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</si>
  <si>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</si>
  <si>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</si>
  <si>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</si>
  <si>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</si>
  <si>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</si>
  <si>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</si>
  <si>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</si>
  <si>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</si>
  <si>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</si>
  <si>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</si>
  <si>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</si>
  <si>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</si>
  <si>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</si>
  <si>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</si>
  <si>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</si>
  <si>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</si>
  <si>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</si>
  <si>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</si>
  <si>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</si>
  <si>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</si>
  <si>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</si>
  <si>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</si>
  <si>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</si>
  <si>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</si>
  <si>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</si>
  <si>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</si>
  <si>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</si>
  <si>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</si>
  <si>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</si>
  <si>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</si>
  <si>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</si>
  <si>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</si>
  <si>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</si>
  <si>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</si>
  <si>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</si>
  <si>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</si>
  <si>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</si>
  <si>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</si>
  <si>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</si>
  <si>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</si>
  <si>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</si>
  <si>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</si>
  <si>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</si>
  <si>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</si>
  <si>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</si>
  <si>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</si>
  <si>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</si>
  <si>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</si>
  <si>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</si>
  <si>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</si>
  <si>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</si>
  <si>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</si>
  <si>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</si>
  <si>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</si>
  <si>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</si>
  <si>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</si>
  <si>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</si>
  <si>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</si>
  <si>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</si>
  <si>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</si>
  <si>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</si>
  <si>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</si>
  <si>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</si>
  <si>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</si>
  <si>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</si>
  <si>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</si>
  <si>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</si>
  <si>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</si>
  <si>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</si>
  <si>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</si>
  <si>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</si>
  <si>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</si>
  <si>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</si>
  <si>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</si>
  <si>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</si>
  <si>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</si>
  <si>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</si>
  <si>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</si>
  <si>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</si>
  <si>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</si>
  <si>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</si>
  <si>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</si>
  <si>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</si>
  <si>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</si>
  <si>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</si>
  <si>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</si>
  <si>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</si>
  <si>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</si>
  <si>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</si>
  <si>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</si>
  <si>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</si>
  <si>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</si>
  <si>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</si>
  <si>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</si>
  <si>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</si>
  <si>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</si>
  <si>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</si>
  <si>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</si>
  <si>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</si>
  <si>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</si>
  <si>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</si>
  <si>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</si>
  <si>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</si>
  <si>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</si>
  <si>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</si>
  <si>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</si>
  <si>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</si>
  <si>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</si>
  <si>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</si>
  <si>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</si>
  <si>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</si>
  <si>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</si>
  <si>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</si>
  <si>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</si>
  <si>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</si>
  <si>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</si>
  <si>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</si>
  <si>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</si>
  <si>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</si>
  <si>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</si>
  <si>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</si>
  <si>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</si>
  <si>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</si>
  <si>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</si>
  <si>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</si>
  <si>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</si>
  <si>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</si>
  <si>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</si>
  <si>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</si>
  <si>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</si>
  <si>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</si>
  <si>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</si>
  <si>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</si>
  <si>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</si>
  <si>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</si>
  <si>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</si>
  <si>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</si>
  <si>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</si>
  <si>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</si>
  <si>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</si>
  <si>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</si>
  <si>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</si>
  <si>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</si>
  <si>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</si>
  <si>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</si>
  <si>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</si>
  <si>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</si>
  <si>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</si>
  <si>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</si>
  <si>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</si>
  <si>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</si>
  <si>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</si>
  <si>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</si>
  <si>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</si>
  <si>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</si>
  <si>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</si>
  <si>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</si>
  <si>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</si>
  <si>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</si>
  <si>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</si>
  <si>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</si>
  <si>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</si>
  <si>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</si>
  <si>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</si>
  <si>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</si>
  <si>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</si>
  <si>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</si>
  <si>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</si>
  <si>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</si>
  <si>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</si>
  <si>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</si>
  <si>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</si>
  <si>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</si>
  <si>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</si>
  <si>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</si>
  <si>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</si>
  <si>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</si>
  <si>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</si>
  <si>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</si>
  <si>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</si>
  <si>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</si>
  <si>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</si>
  <si>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</si>
  <si>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</si>
  <si>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</si>
  <si>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</si>
  <si>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</si>
  <si>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</si>
  <si>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</si>
  <si>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</si>
  <si>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</si>
  <si>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Наличие здания</t>
  </si>
  <si>
    <t xml:space="preserve">муниципальное общеобразовательное бюджетное учреждение Центр образования                                                                                                                                                                                                                                           </t>
  </si>
  <si>
    <t>67626, Россия, Амурская область, город Зея, улица Мухина, 146</t>
  </si>
  <si>
    <t>281501001</t>
  </si>
  <si>
    <t>2815006449</t>
  </si>
  <si>
    <t>76803368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</si>
</sst>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1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3" fontId="21" fillId="0" borderId="10" xfId="0" applyNumberFormat="1" applyFont="1" applyFill="1" applyBorder="1" applyAlignment="1" applyProtection="1">
      <alignment horizontal="right" wrapText="1"/>
      <protection hidden="1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18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1" fillId="0" borderId="2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/>
      <protection locked="0"/>
    </xf>
    <xf numFmtId="0" fontId="30" fillId="18" borderId="35" xfId="0" applyFont="1" applyFill="1" applyBorder="1" applyAlignment="1" applyProtection="1">
      <alignment vertical="center"/>
      <protection locked="0"/>
    </xf>
    <xf numFmtId="0" fontId="31" fillId="0" borderId="26" xfId="0" applyFont="1" applyBorder="1" applyAlignment="1">
      <alignment vertical="center"/>
    </xf>
    <xf numFmtId="0" fontId="30" fillId="18" borderId="26" xfId="0" applyFont="1" applyFill="1" applyBorder="1" applyAlignment="1" applyProtection="1">
      <alignment vertical="center"/>
      <protection locked="0"/>
    </xf>
    <xf numFmtId="0" fontId="30" fillId="18" borderId="27" xfId="0" applyFont="1" applyFill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7" fontId="2" fillId="0" borderId="36" xfId="0" applyNumberFormat="1" applyFont="1" applyBorder="1" applyAlignment="1">
      <alignment horizontal="center" vertical="center"/>
    </xf>
    <xf numFmtId="167" fontId="2" fillId="0" borderId="37" xfId="0" applyNumberFormat="1" applyFont="1" applyBorder="1" applyAlignment="1">
      <alignment horizontal="center" vertical="center"/>
    </xf>
    <xf numFmtId="167" fontId="2" fillId="0" borderId="3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168" fontId="2" fillId="18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2755~1\AppData\Local\Temp\_5GG0S5OEV\_5GG0S5OEW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2755~1\AppData\Local\Temp\_5GG0S5OE0\_5GG0S5OEG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28" workbookViewId="0">
      <selection activeCell="X29" sqref="X29:CF29"/>
    </sheetView>
  </sheetViews>
  <sheetFormatPr defaultRowHeight="12.75" x14ac:dyDescent="0.2"/>
  <cols>
    <col min="1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106" t="s">
        <v>156</v>
      </c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8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90" t="s">
        <v>157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2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109" t="s">
        <v>158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1"/>
    </row>
    <row r="17" spans="1:84" ht="15" customHeight="1" thickBot="1" x14ac:dyDescent="0.25"/>
    <row r="18" spans="1:84" ht="15" customHeight="1" thickBot="1" x14ac:dyDescent="0.25">
      <c r="H18" s="90" t="s">
        <v>159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2"/>
    </row>
    <row r="19" spans="1:84" ht="20.100000000000001" customHeight="1" thickBot="1" x14ac:dyDescent="0.25"/>
    <row r="20" spans="1:84" ht="35.1" customHeight="1" x14ac:dyDescent="0.2">
      <c r="K20" s="79" t="s">
        <v>221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1"/>
    </row>
    <row r="21" spans="1:84" ht="15" customHeight="1" thickBot="1" x14ac:dyDescent="0.25">
      <c r="K21" s="82" t="s">
        <v>167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4">
        <v>2018</v>
      </c>
      <c r="AP21" s="84"/>
      <c r="AQ21" s="84"/>
      <c r="AR21" s="85" t="s">
        <v>168</v>
      </c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6"/>
    </row>
    <row r="22" spans="1:84" ht="20.100000000000001" customHeight="1" thickBot="1" x14ac:dyDescent="0.25"/>
    <row r="23" spans="1:84" ht="15" thickBot="1" x14ac:dyDescent="0.25">
      <c r="A23" s="96" t="s">
        <v>160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8"/>
      <c r="AY23" s="90" t="s">
        <v>161</v>
      </c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2"/>
      <c r="BQ23" s="63" t="s">
        <v>166</v>
      </c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5"/>
      <c r="CD23" s="48"/>
      <c r="CE23" s="48"/>
      <c r="CF23" s="49"/>
    </row>
    <row r="24" spans="1:84" ht="30" customHeight="1" x14ac:dyDescent="0.2">
      <c r="A24" s="66" t="s">
        <v>321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8"/>
      <c r="AY24" s="69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1"/>
      <c r="BO24" s="72" t="s">
        <v>353</v>
      </c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51"/>
    </row>
    <row r="25" spans="1:84" ht="39.950000000000003" customHeight="1" x14ac:dyDescent="0.2">
      <c r="A25" s="73" t="s">
        <v>351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5"/>
      <c r="AY25" s="115" t="s">
        <v>350</v>
      </c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7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51"/>
    </row>
    <row r="26" spans="1:84" ht="30" customHeight="1" thickBot="1" x14ac:dyDescent="0.25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4"/>
      <c r="AY26" s="76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8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51"/>
    </row>
    <row r="27" spans="1:84" ht="15.75" thickBot="1" x14ac:dyDescent="0.25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9"/>
      <c r="AY27" s="93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5"/>
      <c r="BP27" s="50"/>
      <c r="BQ27" s="50"/>
      <c r="BR27" s="50"/>
      <c r="BS27" s="90" t="s">
        <v>352</v>
      </c>
      <c r="BT27" s="91"/>
      <c r="BU27" s="91"/>
      <c r="BV27" s="91"/>
      <c r="BW27" s="91"/>
      <c r="BX27" s="91"/>
      <c r="BY27" s="91"/>
      <c r="BZ27" s="91"/>
      <c r="CA27" s="92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14.25" x14ac:dyDescent="0.2">
      <c r="A29" s="99" t="s">
        <v>162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1" t="s">
        <v>369</v>
      </c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2"/>
    </row>
    <row r="30" spans="1:84" ht="15" thickBot="1" x14ac:dyDescent="0.25">
      <c r="A30" s="99" t="s">
        <v>163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3"/>
      <c r="R30" s="103"/>
      <c r="S30" s="103"/>
      <c r="T30" s="103"/>
      <c r="U30" s="103"/>
      <c r="V30" s="103"/>
      <c r="W30" s="103"/>
      <c r="X30" s="104" t="s">
        <v>370</v>
      </c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ht="13.5" thickBot="1" x14ac:dyDescent="0.25">
      <c r="A31" s="118" t="s">
        <v>164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93"/>
      <c r="Q31" s="121" t="s">
        <v>96</v>
      </c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3"/>
    </row>
    <row r="32" spans="1:84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18" t="s">
        <v>165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69" t="s">
        <v>322</v>
      </c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124"/>
      <c r="AY32" s="119" t="s">
        <v>323</v>
      </c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 t="s">
        <v>324</v>
      </c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</row>
    <row r="33" spans="1:84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5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126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</row>
    <row r="34" spans="1:84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5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126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</row>
    <row r="35" spans="1:84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5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126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</row>
    <row r="36" spans="1:84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7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9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</row>
    <row r="37" spans="1:84" ht="13.5" thickBot="1" x14ac:dyDescent="0.25">
      <c r="A37" s="130">
        <v>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>
        <v>2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>
        <v>3</v>
      </c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>
        <v>4</v>
      </c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>
        <v>5</v>
      </c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</row>
    <row r="38" spans="1:84" ht="13.5" thickBot="1" x14ac:dyDescent="0.25">
      <c r="A38" s="131">
        <v>609562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/>
      <c r="Q38" s="134" t="s">
        <v>373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/>
      <c r="AH38" s="134" t="s">
        <v>372</v>
      </c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6"/>
      <c r="AY38" s="134" t="s">
        <v>371</v>
      </c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6"/>
      <c r="BP38" s="134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6"/>
    </row>
  </sheetData>
  <sheetProtection password="DA49" sheet="1" objects="1" scenarios="1" selectLockedCell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BQ23:CC23"/>
    <mergeCell ref="A24:AX24"/>
    <mergeCell ref="AY24:BM24"/>
    <mergeCell ref="BO24:CE26"/>
    <mergeCell ref="A25:AX25"/>
    <mergeCell ref="AY26:BM26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ht="20.100000000000001" customHeight="1" x14ac:dyDescent="0.2">
      <c r="A14" s="152" t="s">
        <v>356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 x14ac:dyDescent="0.2">
      <c r="A15" s="60" t="s">
        <v>357</v>
      </c>
      <c r="B15" s="60" t="s">
        <v>358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x14ac:dyDescent="0.2">
      <c r="A16" s="60" t="s">
        <v>359</v>
      </c>
      <c r="B16" s="60" t="s">
        <v>360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7" x14ac:dyDescent="0.2">
      <c r="A17" s="60" t="s">
        <v>361</v>
      </c>
      <c r="B17" s="60" t="s">
        <v>362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7" ht="20.100000000000001" customHeight="1" x14ac:dyDescent="0.2">
      <c r="A18" s="60" t="s">
        <v>363</v>
      </c>
      <c r="B18" s="60" t="s">
        <v>364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7" ht="30" customHeight="1" x14ac:dyDescent="0.2">
      <c r="A19" s="147" t="s">
        <v>0</v>
      </c>
      <c r="B19" s="14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96</v>
      </c>
      <c r="Q19" s="12"/>
    </row>
    <row r="20" spans="1:17" x14ac:dyDescent="0.2">
      <c r="A20" s="154">
        <v>1</v>
      </c>
      <c r="B20" s="15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53" t="s">
        <v>169</v>
      </c>
      <c r="B21" s="153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</v>
      </c>
      <c r="Q21" s="12"/>
    </row>
    <row r="22" spans="1:17" ht="54.95" customHeight="1" x14ac:dyDescent="0.25">
      <c r="A22" s="153" t="s">
        <v>170</v>
      </c>
      <c r="B22" s="153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12"/>
    </row>
    <row r="23" spans="1:17" ht="30" customHeight="1" x14ac:dyDescent="0.25">
      <c r="A23" s="153" t="s">
        <v>171</v>
      </c>
      <c r="B23" s="153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5</v>
      </c>
      <c r="Q23" s="12"/>
    </row>
    <row r="24" spans="1:17" ht="30" customHeight="1" x14ac:dyDescent="0.25">
      <c r="A24" s="153" t="s">
        <v>172</v>
      </c>
      <c r="B24" s="15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0</v>
      </c>
      <c r="Q24" s="12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14:P14"/>
    <mergeCell ref="A23:B23"/>
    <mergeCell ref="A24:B24"/>
    <mergeCell ref="A26:P26"/>
    <mergeCell ref="A19:B19"/>
    <mergeCell ref="A20:B20"/>
    <mergeCell ref="A21:B21"/>
    <mergeCell ref="A22:B22"/>
    <mergeCell ref="A11:P11"/>
    <mergeCell ref="A12:P12"/>
    <mergeCell ref="B13:P13"/>
    <mergeCell ref="A6:P6"/>
    <mergeCell ref="A7:P7"/>
    <mergeCell ref="A8:P8"/>
    <mergeCell ref="A9:P9"/>
    <mergeCell ref="A2:P2"/>
    <mergeCell ref="A3:P3"/>
    <mergeCell ref="A4:P4"/>
    <mergeCell ref="A5:P5"/>
    <mergeCell ref="A10:P10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173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98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 x14ac:dyDescent="0.25">
      <c r="A25" s="16" t="s">
        <v>174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2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1" t="s">
        <v>114</v>
      </c>
      <c r="Q19" s="11" t="s">
        <v>103</v>
      </c>
      <c r="R19" s="11" t="s">
        <v>104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101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6" t="s">
        <v>102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106</v>
      </c>
      <c r="Q19" s="11" t="s">
        <v>107</v>
      </c>
      <c r="R19" s="11" t="s">
        <v>186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28" t="s">
        <v>177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1361</v>
      </c>
      <c r="Q21" s="4">
        <v>800</v>
      </c>
      <c r="R21" s="4">
        <v>19858</v>
      </c>
    </row>
    <row r="22" spans="1:18" ht="25.5" x14ac:dyDescent="0.25">
      <c r="A22" s="19" t="s">
        <v>178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1361</v>
      </c>
      <c r="Q22" s="4">
        <v>0</v>
      </c>
      <c r="R22" s="4">
        <v>7397</v>
      </c>
    </row>
    <row r="23" spans="1:18" ht="15.75" x14ac:dyDescent="0.25">
      <c r="A23" s="19" t="s">
        <v>179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  <c r="Q23" s="4">
        <v>0</v>
      </c>
      <c r="R23" s="4">
        <v>1945</v>
      </c>
    </row>
    <row r="24" spans="1:18" ht="15.75" x14ac:dyDescent="0.25">
      <c r="A24" s="19" t="s">
        <v>180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  <c r="Q24" s="4">
        <v>800</v>
      </c>
      <c r="R24" s="4">
        <v>9946</v>
      </c>
    </row>
    <row r="25" spans="1:18" ht="15.75" x14ac:dyDescent="0.25">
      <c r="A25" s="19" t="s">
        <v>181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  <c r="Q25" s="4">
        <v>0</v>
      </c>
      <c r="R25" s="4">
        <v>422</v>
      </c>
    </row>
    <row r="26" spans="1:18" ht="25.5" x14ac:dyDescent="0.25">
      <c r="A26" s="19" t="s">
        <v>182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1361</v>
      </c>
      <c r="Q26" s="4">
        <v>800</v>
      </c>
      <c r="R26" s="4">
        <v>19784</v>
      </c>
    </row>
    <row r="27" spans="1:18" ht="15.75" x14ac:dyDescent="0.25">
      <c r="A27" s="19" t="s">
        <v>183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19" t="s">
        <v>184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19" t="s">
        <v>185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  <c r="Q29" s="4">
        <v>0</v>
      </c>
      <c r="R29" s="4">
        <v>74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274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32</v>
      </c>
    </row>
    <row r="22" spans="1:16" ht="15.75" x14ac:dyDescent="0.25">
      <c r="A22" s="19" t="s">
        <v>109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5</v>
      </c>
    </row>
    <row r="23" spans="1:16" ht="15.75" x14ac:dyDescent="0.25">
      <c r="A23" s="19" t="s">
        <v>110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5</v>
      </c>
    </row>
    <row r="24" spans="1:16" ht="15.75" x14ac:dyDescent="0.25">
      <c r="A24" s="19" t="s">
        <v>111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542</v>
      </c>
    </row>
    <row r="25" spans="1:16" ht="15.75" x14ac:dyDescent="0.25">
      <c r="A25" s="19" t="s">
        <v>336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8059</v>
      </c>
    </row>
    <row r="26" spans="1:16" ht="25.5" x14ac:dyDescent="0.25">
      <c r="A26" s="19" t="s">
        <v>337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</v>
      </c>
    </row>
    <row r="27" spans="1:16" ht="15.75" x14ac:dyDescent="0.25">
      <c r="A27" s="19" t="s">
        <v>366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5</v>
      </c>
    </row>
    <row r="28" spans="1:16" ht="25.5" x14ac:dyDescent="0.25">
      <c r="A28" s="19" t="s">
        <v>338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</row>
    <row r="29" spans="1:16" ht="15.75" x14ac:dyDescent="0.25">
      <c r="A29" s="37" t="s">
        <v>339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0</v>
      </c>
    </row>
    <row r="30" spans="1:16" ht="15.75" x14ac:dyDescent="0.25">
      <c r="A30" s="37" t="s">
        <v>340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1</v>
      </c>
    </row>
    <row r="31" spans="1:16" ht="15.75" x14ac:dyDescent="0.25">
      <c r="A31" s="37" t="s">
        <v>365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1">
        <v>11</v>
      </c>
      <c r="P31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32" sqref="P32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34" t="s">
        <v>197</v>
      </c>
      <c r="R19" s="11" t="s">
        <v>113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189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54189.2</v>
      </c>
      <c r="Q21" s="42">
        <v>54189.2</v>
      </c>
      <c r="R21" s="42">
        <v>0</v>
      </c>
    </row>
    <row r="22" spans="1:18" ht="25.5" x14ac:dyDescent="0.25">
      <c r="A22" s="19" t="s">
        <v>190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50698.9</v>
      </c>
      <c r="Q22" s="42">
        <v>50698.9</v>
      </c>
      <c r="R22" s="42">
        <v>0</v>
      </c>
    </row>
    <row r="23" spans="1:18" ht="25.5" x14ac:dyDescent="0.25">
      <c r="A23" s="19" t="s">
        <v>191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0</v>
      </c>
      <c r="Q23" s="42">
        <v>0</v>
      </c>
      <c r="R23" s="42">
        <v>0</v>
      </c>
    </row>
    <row r="24" spans="1:18" ht="15.75" x14ac:dyDescent="0.25">
      <c r="A24" s="19" t="s">
        <v>192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30924.799999999999</v>
      </c>
      <c r="Q24" s="42">
        <v>30924.799999999999</v>
      </c>
      <c r="R24" s="42">
        <v>0</v>
      </c>
    </row>
    <row r="25" spans="1:18" ht="15.75" x14ac:dyDescent="0.25">
      <c r="A25" s="19" t="s">
        <v>193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19774.099999999999</v>
      </c>
      <c r="Q25" s="42">
        <v>19774.099999999999</v>
      </c>
      <c r="R25" s="42">
        <v>0</v>
      </c>
    </row>
    <row r="26" spans="1:18" ht="15.75" x14ac:dyDescent="0.25">
      <c r="A26" s="19" t="s">
        <v>194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0</v>
      </c>
      <c r="Q26" s="42">
        <v>0</v>
      </c>
      <c r="R26" s="42">
        <v>0</v>
      </c>
    </row>
    <row r="27" spans="1:18" ht="15.75" x14ac:dyDescent="0.25">
      <c r="A27" s="19" t="s">
        <v>115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0</v>
      </c>
      <c r="Q27" s="42">
        <v>0</v>
      </c>
      <c r="R27" s="42">
        <v>0</v>
      </c>
    </row>
    <row r="28" spans="1:18" ht="15.75" x14ac:dyDescent="0.25">
      <c r="A28" s="19" t="s">
        <v>116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>
        <v>3490.3</v>
      </c>
      <c r="Q28" s="42">
        <v>3490.3</v>
      </c>
      <c r="R28" s="42">
        <v>0</v>
      </c>
    </row>
    <row r="29" spans="1:18" ht="15.75" x14ac:dyDescent="0.25">
      <c r="A29" s="19" t="s">
        <v>117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>
        <v>0</v>
      </c>
      <c r="Q29" s="42">
        <v>0</v>
      </c>
      <c r="R29" s="42">
        <v>0</v>
      </c>
    </row>
    <row r="30" spans="1:18" ht="50.1" customHeight="1" x14ac:dyDescent="0.25">
      <c r="A30" s="40" t="s">
        <v>195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48.3</v>
      </c>
    </row>
    <row r="31" spans="1:18" ht="15.75" x14ac:dyDescent="0.25">
      <c r="A31" s="39" t="s">
        <v>196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110.8</v>
      </c>
    </row>
    <row r="32" spans="1:18" ht="50.1" customHeight="1" x14ac:dyDescent="0.25">
      <c r="A32" s="23" t="s">
        <v>341</v>
      </c>
      <c r="O32" s="24">
        <v>12</v>
      </c>
      <c r="P32" s="6">
        <v>0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280</v>
      </c>
      <c r="R19" s="11" t="s">
        <v>281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121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48262.9</v>
      </c>
      <c r="Q21" s="38">
        <v>48262.9</v>
      </c>
      <c r="R21" s="38">
        <v>46009.7</v>
      </c>
    </row>
    <row r="22" spans="1:18" ht="25.5" x14ac:dyDescent="0.2">
      <c r="A22" s="16" t="s">
        <v>122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39220.6</v>
      </c>
      <c r="Q22" s="38">
        <v>39220.6</v>
      </c>
      <c r="R22" s="38">
        <v>38242.400000000001</v>
      </c>
    </row>
    <row r="23" spans="1:18" ht="15.75" x14ac:dyDescent="0.2">
      <c r="A23" s="19" t="s">
        <v>124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29670.2</v>
      </c>
      <c r="Q23" s="38">
        <v>29670.2</v>
      </c>
      <c r="R23" s="38">
        <v>29308</v>
      </c>
    </row>
    <row r="24" spans="1:18" ht="15.75" x14ac:dyDescent="0.2">
      <c r="A24" s="19" t="s">
        <v>125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538.70000000000005</v>
      </c>
      <c r="Q24" s="38">
        <v>538.70000000000005</v>
      </c>
      <c r="R24" s="38">
        <v>136.69999999999999</v>
      </c>
    </row>
    <row r="25" spans="1:18" ht="15.75" x14ac:dyDescent="0.2">
      <c r="A25" s="19" t="s">
        <v>126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9011.7000000000007</v>
      </c>
      <c r="Q25" s="38">
        <v>9011.7000000000007</v>
      </c>
      <c r="R25" s="38">
        <v>8797.7000000000007</v>
      </c>
    </row>
    <row r="26" spans="1:18" ht="15.75" x14ac:dyDescent="0.2">
      <c r="A26" s="16" t="s">
        <v>123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8519.9</v>
      </c>
      <c r="Q26" s="38">
        <v>8519.9</v>
      </c>
      <c r="R26" s="38">
        <v>7397.9</v>
      </c>
    </row>
    <row r="27" spans="1:18" ht="25.5" x14ac:dyDescent="0.2">
      <c r="A27" s="19" t="s">
        <v>198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118.9</v>
      </c>
      <c r="Q27" s="38">
        <v>118.9</v>
      </c>
      <c r="R27" s="38">
        <v>116.2</v>
      </c>
    </row>
    <row r="28" spans="1:18" ht="15.75" x14ac:dyDescent="0.2">
      <c r="A28" s="19" t="s">
        <v>199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21.6</v>
      </c>
      <c r="Q28" s="38">
        <v>21.6</v>
      </c>
      <c r="R28" s="38">
        <v>14</v>
      </c>
    </row>
    <row r="29" spans="1:18" ht="15.75" x14ac:dyDescent="0.2">
      <c r="A29" s="19" t="s">
        <v>200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6553.6</v>
      </c>
      <c r="Q29" s="38">
        <v>6553.6</v>
      </c>
      <c r="R29" s="38">
        <v>5973.6</v>
      </c>
    </row>
    <row r="30" spans="1:18" ht="15.75" x14ac:dyDescent="0.2">
      <c r="A30" s="19" t="s">
        <v>201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>
        <v>142.5</v>
      </c>
      <c r="Q30" s="38">
        <v>142.5</v>
      </c>
      <c r="R30" s="38">
        <v>0</v>
      </c>
    </row>
    <row r="31" spans="1:18" ht="15.75" x14ac:dyDescent="0.2">
      <c r="A31" s="19" t="s">
        <v>202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827.7</v>
      </c>
      <c r="Q31" s="38">
        <v>827.7</v>
      </c>
      <c r="R31" s="38">
        <v>788.3</v>
      </c>
    </row>
    <row r="32" spans="1:18" ht="15.75" x14ac:dyDescent="0.2">
      <c r="A32" s="19" t="s">
        <v>203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855.6</v>
      </c>
      <c r="Q32" s="38">
        <v>855.6</v>
      </c>
      <c r="R32" s="38">
        <v>505.8</v>
      </c>
    </row>
    <row r="33" spans="1:18" ht="15.75" x14ac:dyDescent="0.2">
      <c r="A33" s="16" t="s">
        <v>127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0</v>
      </c>
      <c r="Q33" s="38">
        <v>0</v>
      </c>
      <c r="R33" s="38">
        <v>0</v>
      </c>
    </row>
    <row r="34" spans="1:18" ht="15.75" x14ac:dyDescent="0.2">
      <c r="A34" s="16" t="s">
        <v>128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522.4</v>
      </c>
      <c r="Q34" s="38">
        <v>522.4</v>
      </c>
      <c r="R34" s="38">
        <v>369.4</v>
      </c>
    </row>
    <row r="35" spans="1:18" ht="15.75" x14ac:dyDescent="0.2">
      <c r="A35" s="16" t="s">
        <v>130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5863.8</v>
      </c>
      <c r="Q35" s="38">
        <v>5863.8</v>
      </c>
      <c r="R35" s="38">
        <v>3088.7</v>
      </c>
    </row>
    <row r="36" spans="1:18" ht="25.5" x14ac:dyDescent="0.2">
      <c r="A36" s="16" t="s">
        <v>276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1088.5</v>
      </c>
      <c r="Q36" s="38">
        <v>1088.5</v>
      </c>
      <c r="R36" s="38">
        <v>874.3</v>
      </c>
    </row>
    <row r="37" spans="1:18" ht="15.75" x14ac:dyDescent="0.2">
      <c r="A37" s="16" t="s">
        <v>277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>
        <v>0</v>
      </c>
      <c r="Q37" s="38">
        <v>0</v>
      </c>
      <c r="R37" s="38">
        <v>0</v>
      </c>
    </row>
    <row r="38" spans="1:18" ht="15.75" x14ac:dyDescent="0.2">
      <c r="A38" s="16" t="s">
        <v>278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>
        <v>0</v>
      </c>
      <c r="Q38" s="38">
        <v>0</v>
      </c>
      <c r="R38" s="38">
        <v>0</v>
      </c>
    </row>
    <row r="39" spans="1:18" ht="15.75" x14ac:dyDescent="0.2">
      <c r="A39" s="16" t="s">
        <v>279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4775.3</v>
      </c>
      <c r="Q39" s="38">
        <v>4775.3</v>
      </c>
      <c r="R39" s="38">
        <v>2214.4</v>
      </c>
    </row>
    <row r="40" spans="1:18" ht="35.1" customHeight="1" x14ac:dyDescent="0.25">
      <c r="A40" s="23" t="s">
        <v>342</v>
      </c>
      <c r="O40" s="24">
        <v>20</v>
      </c>
      <c r="P40" s="6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X26" sqref="X26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136</v>
      </c>
      <c r="S19" s="11" t="s">
        <v>140</v>
      </c>
      <c r="T19" s="147"/>
      <c r="U19" s="11" t="s">
        <v>137</v>
      </c>
      <c r="V19" s="11" t="s">
        <v>141</v>
      </c>
      <c r="W19" s="11" t="s">
        <v>138</v>
      </c>
      <c r="X19" s="11" t="s">
        <v>137</v>
      </c>
      <c r="Y19" s="11" t="s">
        <v>139</v>
      </c>
      <c r="Z19" s="11" t="s">
        <v>138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283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62.1</v>
      </c>
      <c r="Q21" s="38">
        <v>0.4</v>
      </c>
      <c r="R21" s="38">
        <v>29588.3</v>
      </c>
      <c r="S21" s="38">
        <v>1923.7</v>
      </c>
      <c r="T21" s="38">
        <v>95.9</v>
      </c>
      <c r="U21" s="38">
        <v>29139.3</v>
      </c>
      <c r="V21" s="38">
        <v>0</v>
      </c>
      <c r="W21" s="38">
        <v>449</v>
      </c>
      <c r="X21" s="38">
        <v>95.9</v>
      </c>
      <c r="Y21" s="38">
        <v>0</v>
      </c>
      <c r="Z21" s="38">
        <v>0</v>
      </c>
    </row>
    <row r="22" spans="1:26" ht="25.5" x14ac:dyDescent="0.2">
      <c r="A22" s="16" t="s">
        <v>142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3</v>
      </c>
      <c r="Q22" s="38">
        <v>0</v>
      </c>
      <c r="R22" s="38">
        <v>3009.4</v>
      </c>
      <c r="S22" s="38">
        <v>391.5</v>
      </c>
      <c r="T22" s="38">
        <v>0</v>
      </c>
      <c r="U22" s="38">
        <v>3009.4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</row>
    <row r="23" spans="1:26" ht="15.75" x14ac:dyDescent="0.2">
      <c r="A23" s="19" t="s">
        <v>143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</v>
      </c>
      <c r="Q23" s="38">
        <v>0</v>
      </c>
      <c r="R23" s="38">
        <v>1908.9</v>
      </c>
      <c r="S23" s="38">
        <v>391.5</v>
      </c>
      <c r="T23" s="38">
        <v>0</v>
      </c>
      <c r="U23" s="38">
        <v>1908.9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</row>
    <row r="24" spans="1:26" ht="15.75" x14ac:dyDescent="0.2">
      <c r="A24" s="16" t="s">
        <v>144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34.200000000000003</v>
      </c>
      <c r="Q24" s="38">
        <v>0.4</v>
      </c>
      <c r="R24" s="38">
        <v>19471.3</v>
      </c>
      <c r="S24" s="38">
        <v>1237.8</v>
      </c>
      <c r="T24" s="38">
        <v>95.9</v>
      </c>
      <c r="U24" s="38">
        <v>19029.599999999999</v>
      </c>
      <c r="V24" s="38">
        <v>0</v>
      </c>
      <c r="W24" s="38">
        <v>441.7</v>
      </c>
      <c r="X24" s="38">
        <v>95.9</v>
      </c>
      <c r="Y24" s="38">
        <v>0</v>
      </c>
      <c r="Z24" s="38">
        <v>0</v>
      </c>
    </row>
    <row r="25" spans="1:26" ht="25.5" x14ac:dyDescent="0.2">
      <c r="A25" s="19" t="s">
        <v>145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28.4</v>
      </c>
      <c r="Q25" s="38">
        <v>0.4</v>
      </c>
      <c r="R25" s="38">
        <v>16355.4</v>
      </c>
      <c r="S25" s="38">
        <v>505</v>
      </c>
      <c r="T25" s="38">
        <v>95.9</v>
      </c>
      <c r="U25" s="38">
        <v>15913.7</v>
      </c>
      <c r="V25" s="38">
        <v>0</v>
      </c>
      <c r="W25" s="38">
        <v>441.7</v>
      </c>
      <c r="X25" s="38">
        <v>95.9</v>
      </c>
      <c r="Y25" s="38">
        <v>0</v>
      </c>
      <c r="Z25" s="38">
        <v>0</v>
      </c>
    </row>
    <row r="26" spans="1:26" ht="15.75" x14ac:dyDescent="0.2">
      <c r="A26" s="19" t="s">
        <v>282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</row>
    <row r="27" spans="1:26" ht="15.75" x14ac:dyDescent="0.2">
      <c r="A27" s="16" t="s">
        <v>204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</row>
    <row r="28" spans="1:26" ht="15.75" x14ac:dyDescent="0.2">
      <c r="A28" s="16" t="s">
        <v>205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24.9</v>
      </c>
      <c r="Q28" s="38">
        <v>0</v>
      </c>
      <c r="R28" s="38">
        <v>7107.6</v>
      </c>
      <c r="S28" s="38">
        <v>294.39999999999998</v>
      </c>
      <c r="T28" s="38">
        <v>0</v>
      </c>
      <c r="U28" s="38">
        <v>7100.3</v>
      </c>
      <c r="V28" s="38">
        <v>0</v>
      </c>
      <c r="W28" s="38">
        <v>7.3</v>
      </c>
      <c r="X28" s="38">
        <v>0</v>
      </c>
      <c r="Y28" s="38">
        <v>0</v>
      </c>
      <c r="Z28" s="38">
        <v>0</v>
      </c>
    </row>
    <row r="29" spans="1:26" ht="38.25" x14ac:dyDescent="0.2">
      <c r="A29" s="16" t="s">
        <v>207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</row>
    <row r="30" spans="1:26" ht="15.75" x14ac:dyDescent="0.2">
      <c r="A30" s="16" t="s">
        <v>206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</row>
    <row r="31" spans="1:26" ht="54.95" customHeight="1" x14ac:dyDescent="0.25">
      <c r="A31" s="23" t="s">
        <v>346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0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6:Z36"/>
    <mergeCell ref="A37:Z37"/>
    <mergeCell ref="T18:T19"/>
    <mergeCell ref="U18:W18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abSelected="1" topLeftCell="A17" workbookViewId="0">
      <selection activeCell="W33" sqref="W33:Y33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8" width="2.7109375" style="10" customWidth="1"/>
    <col min="19" max="21" width="10.7109375" style="10" customWidth="1"/>
    <col min="22" max="22" width="2.7109375" style="10" customWidth="1"/>
    <col min="23" max="25" width="6.7109375" style="10" customWidth="1"/>
    <col min="26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208</v>
      </c>
      <c r="Q19" s="11" t="s">
        <v>209</v>
      </c>
    </row>
    <row r="20" spans="1:25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25" ht="15.75" x14ac:dyDescent="0.25">
      <c r="A21" s="55" t="s">
        <v>348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498</v>
      </c>
      <c r="Q21" s="38">
        <v>490.7</v>
      </c>
    </row>
    <row r="22" spans="1:25" ht="25.5" x14ac:dyDescent="0.25">
      <c r="A22" s="55" t="s">
        <v>211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197</v>
      </c>
      <c r="Q22" s="38">
        <v>197.6</v>
      </c>
    </row>
    <row r="23" spans="1:25" ht="15.75" x14ac:dyDescent="0.25">
      <c r="A23" s="55" t="s">
        <v>210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229</v>
      </c>
      <c r="Q23" s="38">
        <v>217.8</v>
      </c>
    </row>
    <row r="24" spans="1:25" ht="15.75" x14ac:dyDescent="0.25">
      <c r="A24" s="55" t="s">
        <v>212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72</v>
      </c>
      <c r="Q24" s="38">
        <v>75.3</v>
      </c>
    </row>
    <row r="25" spans="1:25" ht="25.5" x14ac:dyDescent="0.25">
      <c r="A25" s="55" t="s">
        <v>347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8</v>
      </c>
      <c r="Q25" s="38">
        <v>15</v>
      </c>
    </row>
    <row r="26" spans="1:25" ht="15.75" x14ac:dyDescent="0.25">
      <c r="A26" s="55" t="s">
        <v>153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0</v>
      </c>
      <c r="Q26" s="38">
        <v>0</v>
      </c>
    </row>
    <row r="29" spans="1:25" s="5" customFormat="1" ht="26.1" customHeight="1" x14ac:dyDescent="0.2">
      <c r="A29" s="165" t="s">
        <v>213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</row>
    <row r="30" spans="1:25" s="5" customFormat="1" ht="15.75" x14ac:dyDescent="0.2">
      <c r="A30" s="165" t="s">
        <v>214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2"/>
      <c r="Q30" s="162"/>
      <c r="S30" s="162"/>
      <c r="T30" s="162"/>
      <c r="U30" s="162"/>
      <c r="W30" s="159"/>
      <c r="X30" s="159"/>
      <c r="Y30" s="159"/>
    </row>
    <row r="31" spans="1:25" s="5" customFormat="1" x14ac:dyDescent="0.2">
      <c r="P31" s="163" t="s">
        <v>215</v>
      </c>
      <c r="Q31" s="163"/>
      <c r="S31" s="163" t="s">
        <v>216</v>
      </c>
      <c r="T31" s="163"/>
      <c r="U31" s="163"/>
      <c r="W31" s="142" t="s">
        <v>217</v>
      </c>
      <c r="X31" s="142"/>
      <c r="Y31" s="142"/>
    </row>
    <row r="32" spans="1:25" s="5" customFormat="1" x14ac:dyDescent="0.2"/>
    <row r="33" spans="15:25" s="5" customFormat="1" ht="15.75" x14ac:dyDescent="0.2">
      <c r="O33" s="56"/>
      <c r="P33" s="162"/>
      <c r="Q33" s="162"/>
      <c r="S33" s="162"/>
      <c r="T33" s="162"/>
      <c r="U33" s="162"/>
      <c r="W33" s="164"/>
      <c r="X33" s="164"/>
      <c r="Y33" s="164"/>
    </row>
    <row r="34" spans="15:25" s="5" customFormat="1" ht="30" customHeight="1" x14ac:dyDescent="0.2">
      <c r="P34" s="160" t="s">
        <v>218</v>
      </c>
      <c r="Q34" s="160"/>
      <c r="S34" s="160" t="s">
        <v>220</v>
      </c>
      <c r="T34" s="160"/>
      <c r="U34" s="160"/>
      <c r="W34" s="161" t="s">
        <v>219</v>
      </c>
      <c r="X34" s="160"/>
      <c r="Y34" s="160"/>
    </row>
  </sheetData>
  <sheetProtection password="DA49" sheet="1" objects="1" scenarios="1" selectLockedCells="1"/>
  <mergeCells count="16">
    <mergeCell ref="A17:Q17"/>
    <mergeCell ref="A18:Q18"/>
    <mergeCell ref="P30:Q30"/>
    <mergeCell ref="S30:U30"/>
    <mergeCell ref="A29:O29"/>
    <mergeCell ref="A30:O30"/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6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9" width="10.7109375" style="5" customWidth="1"/>
    <col min="30" max="16384" width="9.140625" style="5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1" t="s">
        <v>289</v>
      </c>
      <c r="Q19" s="11" t="s">
        <v>290</v>
      </c>
      <c r="R19" s="11" t="s">
        <v>288</v>
      </c>
      <c r="S19" s="59" t="s">
        <v>291</v>
      </c>
      <c r="T19" s="11" t="s">
        <v>292</v>
      </c>
      <c r="U19" s="11" t="s">
        <v>293</v>
      </c>
      <c r="V19" s="11" t="s">
        <v>294</v>
      </c>
      <c r="W19" s="11" t="s">
        <v>285</v>
      </c>
      <c r="X19" s="11" t="s">
        <v>295</v>
      </c>
      <c r="Y19" s="11" t="s">
        <v>286</v>
      </c>
      <c r="Z19" s="11" t="s">
        <v>287</v>
      </c>
      <c r="AA19" s="11" t="s">
        <v>296</v>
      </c>
      <c r="AB19" s="11" t="s">
        <v>297</v>
      </c>
      <c r="AC19" s="11" t="s">
        <v>368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7">
        <v>3</v>
      </c>
      <c r="Q20" s="57">
        <v>4</v>
      </c>
      <c r="R20" s="57">
        <v>5</v>
      </c>
      <c r="S20" s="57">
        <v>6</v>
      </c>
      <c r="T20" s="57">
        <v>7</v>
      </c>
      <c r="U20" s="57">
        <v>8</v>
      </c>
      <c r="V20" s="57">
        <v>9</v>
      </c>
      <c r="W20" s="57">
        <v>10</v>
      </c>
      <c r="X20" s="57">
        <v>11</v>
      </c>
      <c r="Y20" s="57">
        <v>12</v>
      </c>
      <c r="Z20" s="57">
        <v>13</v>
      </c>
      <c r="AA20" s="57">
        <v>14</v>
      </c>
      <c r="AB20" s="57">
        <v>15</v>
      </c>
      <c r="AC20" s="57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0</v>
      </c>
      <c r="V21" s="4">
        <v>1</v>
      </c>
      <c r="W21" s="4">
        <v>0</v>
      </c>
      <c r="X21" s="4">
        <v>1</v>
      </c>
      <c r="Y21" s="4">
        <v>1</v>
      </c>
      <c r="Z21" s="4">
        <v>0</v>
      </c>
      <c r="AA21" s="4">
        <v>1</v>
      </c>
      <c r="AB21" s="4">
        <v>1</v>
      </c>
      <c r="AC21" s="62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62">
        <f>IF(AND(SUM(P22:AB22)&lt;=13,SUM(P22:AB22)&gt;=1),1,0)</f>
        <v>0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62">
        <f t="shared" ref="AC23:AC46" si="0">IF(AND(SUM(P23:AB23)&lt;=13,SUM(P23:AB23)&gt;=1),1,0)</f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62">
        <f t="shared" si="0"/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62">
        <f t="shared" si="0"/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62">
        <f t="shared" si="0"/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62">
        <f t="shared" si="0"/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62">
        <f t="shared" si="0"/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62">
        <f t="shared" si="0"/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62">
        <f t="shared" si="0"/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62">
        <f t="shared" si="0"/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62">
        <f t="shared" si="0"/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62">
        <f t="shared" si="0"/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62">
        <f t="shared" si="0"/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62">
        <f t="shared" si="0"/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62">
        <f t="shared" si="0"/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62">
        <f t="shared" si="0"/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62">
        <f t="shared" si="0"/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62">
        <f t="shared" si="0"/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62">
        <f t="shared" si="0"/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62">
        <f t="shared" si="0"/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62">
        <f t="shared" si="0"/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62">
        <f t="shared" si="0"/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62">
        <f t="shared" si="0"/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62">
        <f t="shared" si="0"/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62">
        <f t="shared" si="0"/>
        <v>0</v>
      </c>
    </row>
    <row r="47" spans="1:29" ht="26.25" x14ac:dyDescent="0.25">
      <c r="A47" s="58" t="s">
        <v>319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>
        <v>27</v>
      </c>
      <c r="P47" s="6">
        <v>27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AC4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325</v>
      </c>
      <c r="Q19" s="11" t="s">
        <v>326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>
        <v>0</v>
      </c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>
        <v>0</v>
      </c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>
        <v>0</v>
      </c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0</v>
      </c>
      <c r="R24" s="12"/>
    </row>
    <row r="25" spans="1:18" ht="25.5" x14ac:dyDescent="0.25">
      <c r="A25" s="16" t="s">
        <v>222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>
        <v>5</v>
      </c>
      <c r="P25" s="4">
        <v>1</v>
      </c>
      <c r="Q25" s="4">
        <v>0</v>
      </c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>
        <v>0</v>
      </c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0</v>
      </c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>
        <v>0</v>
      </c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>
        <v>0</v>
      </c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1</v>
      </c>
      <c r="Q30" s="4">
        <v>0</v>
      </c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>
        <v>0</v>
      </c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  <c r="Q32" s="4">
        <v>0</v>
      </c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>
        <v>0</v>
      </c>
      <c r="R33" s="20"/>
    </row>
    <row r="34" spans="1:18" ht="15.75" x14ac:dyDescent="0.25">
      <c r="A34" s="19" t="s">
        <v>223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>
        <v>0</v>
      </c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>
        <v>0</v>
      </c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1</v>
      </c>
      <c r="Q36" s="4">
        <v>0</v>
      </c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0</v>
      </c>
      <c r="Q37" s="4">
        <v>0</v>
      </c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>
        <v>0</v>
      </c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0</v>
      </c>
      <c r="Q39" s="4">
        <v>0</v>
      </c>
      <c r="R39" s="20"/>
    </row>
    <row r="40" spans="1:18" ht="15.75" x14ac:dyDescent="0.25">
      <c r="A40" s="22" t="s">
        <v>90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0</v>
      </c>
      <c r="Q40" s="4">
        <v>0</v>
      </c>
      <c r="R40" s="20"/>
    </row>
    <row r="41" spans="1:18" ht="15.75" x14ac:dyDescent="0.25">
      <c r="A41" s="22" t="s">
        <v>91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>
        <v>0</v>
      </c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>
        <v>0</v>
      </c>
      <c r="R42" s="20"/>
    </row>
    <row r="43" spans="1:18" ht="35.1" customHeight="1" x14ac:dyDescent="0.25">
      <c r="A43" s="23" t="s">
        <v>28</v>
      </c>
      <c r="O43" s="24">
        <v>23</v>
      </c>
      <c r="P43" s="6">
        <v>34</v>
      </c>
    </row>
    <row r="44" spans="1:18" ht="25.5" x14ac:dyDescent="0.25">
      <c r="A44" s="30" t="s">
        <v>29</v>
      </c>
      <c r="O44" s="24">
        <v>24</v>
      </c>
      <c r="P44" s="6">
        <v>14</v>
      </c>
    </row>
    <row r="45" spans="1:18" ht="15.75" x14ac:dyDescent="0.25">
      <c r="A45" s="30" t="s">
        <v>30</v>
      </c>
      <c r="O45" s="24">
        <v>25</v>
      </c>
      <c r="P45" s="25">
        <v>34</v>
      </c>
    </row>
    <row r="46" spans="1:18" ht="25.5" x14ac:dyDescent="0.25">
      <c r="A46" s="30" t="s">
        <v>367</v>
      </c>
      <c r="O46" s="24">
        <v>26</v>
      </c>
      <c r="P46" s="6">
        <v>27</v>
      </c>
    </row>
    <row r="47" spans="1:18" x14ac:dyDescent="0.2">
      <c r="A47" s="31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328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1</v>
      </c>
      <c r="Q21" s="4">
        <v>1</v>
      </c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6</v>
      </c>
      <c r="Q22" s="4">
        <v>6</v>
      </c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3</v>
      </c>
      <c r="Q23" s="4">
        <v>3</v>
      </c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10</v>
      </c>
      <c r="Q24" s="4">
        <v>10</v>
      </c>
    </row>
    <row r="25" spans="1:17" ht="50.1" customHeight="1" x14ac:dyDescent="0.25">
      <c r="A25" s="23" t="s">
        <v>226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0</v>
      </c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0</v>
      </c>
    </row>
    <row r="27" spans="1:17" ht="25.5" x14ac:dyDescent="0.25">
      <c r="A27" s="30" t="s">
        <v>227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205</v>
      </c>
      <c r="Q21" s="4">
        <v>90</v>
      </c>
      <c r="R21" s="4">
        <v>105</v>
      </c>
      <c r="S21" s="4">
        <v>0</v>
      </c>
      <c r="T21" s="4">
        <v>100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240</v>
      </c>
      <c r="Q22" s="4">
        <v>73</v>
      </c>
      <c r="R22" s="4">
        <v>153</v>
      </c>
      <c r="S22" s="4">
        <v>0</v>
      </c>
      <c r="T22" s="4">
        <v>87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50</v>
      </c>
      <c r="Q23" s="4">
        <v>26</v>
      </c>
      <c r="R23" s="4">
        <v>18</v>
      </c>
      <c r="S23" s="4">
        <v>24</v>
      </c>
      <c r="T23" s="4">
        <v>8</v>
      </c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495</v>
      </c>
      <c r="Q24" s="4">
        <v>189</v>
      </c>
      <c r="R24" s="4">
        <v>276</v>
      </c>
      <c r="S24" s="4">
        <v>24</v>
      </c>
      <c r="T24" s="4">
        <v>195</v>
      </c>
    </row>
    <row r="25" spans="1:20" ht="45" customHeight="1" x14ac:dyDescent="0.25">
      <c r="A25" s="23" t="s">
        <v>354</v>
      </c>
      <c r="O25" s="24">
        <v>5</v>
      </c>
      <c r="P25" s="6">
        <v>174</v>
      </c>
    </row>
    <row r="26" spans="1:20" ht="15.75" x14ac:dyDescent="0.25">
      <c r="A26" s="31" t="s">
        <v>41</v>
      </c>
      <c r="O26" s="24">
        <v>6</v>
      </c>
      <c r="P26" s="6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8005</v>
      </c>
      <c r="Q21" s="4">
        <v>0</v>
      </c>
      <c r="R21" s="4">
        <v>0</v>
      </c>
      <c r="S21" s="4">
        <v>8005</v>
      </c>
      <c r="T21" s="4">
        <v>0</v>
      </c>
      <c r="U21" s="4">
        <v>0</v>
      </c>
    </row>
    <row r="22" spans="1:21" ht="25.5" x14ac:dyDescent="0.25">
      <c r="A22" s="19" t="s">
        <v>333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3524</v>
      </c>
      <c r="Q22" s="4">
        <v>0</v>
      </c>
      <c r="R22" s="4">
        <v>0</v>
      </c>
      <c r="S22" s="4">
        <v>3524</v>
      </c>
      <c r="T22" s="4">
        <v>0</v>
      </c>
      <c r="U22" s="4">
        <v>0</v>
      </c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286</v>
      </c>
      <c r="Q23" s="4">
        <v>0</v>
      </c>
      <c r="R23" s="4">
        <v>0</v>
      </c>
      <c r="S23" s="4">
        <v>286</v>
      </c>
      <c r="T23" s="4">
        <v>0</v>
      </c>
      <c r="U23" s="4">
        <v>0</v>
      </c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957</v>
      </c>
      <c r="Q24" s="4">
        <v>0</v>
      </c>
      <c r="R24" s="4">
        <v>0</v>
      </c>
      <c r="S24" s="4">
        <v>957</v>
      </c>
      <c r="T24" s="4">
        <v>0</v>
      </c>
      <c r="U24" s="4">
        <v>0</v>
      </c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120</v>
      </c>
      <c r="Q25" s="4">
        <v>0</v>
      </c>
      <c r="R25" s="4">
        <v>0</v>
      </c>
      <c r="S25" s="4">
        <v>120</v>
      </c>
      <c r="T25" s="4">
        <v>0</v>
      </c>
      <c r="U25" s="4">
        <v>0</v>
      </c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3524</v>
      </c>
      <c r="Q26" s="4">
        <v>0</v>
      </c>
      <c r="R26" s="4">
        <v>0</v>
      </c>
      <c r="S26" s="4">
        <v>3524</v>
      </c>
      <c r="T26" s="4">
        <v>0</v>
      </c>
      <c r="U26" s="4">
        <v>0</v>
      </c>
    </row>
    <row r="27" spans="1:21" ht="15.75" x14ac:dyDescent="0.25">
      <c r="A27" s="19" t="s">
        <v>229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26721</v>
      </c>
      <c r="Q28" s="4">
        <v>0</v>
      </c>
      <c r="R28" s="4">
        <v>0</v>
      </c>
      <c r="S28" s="4">
        <v>0</v>
      </c>
      <c r="T28" s="4">
        <v>0</v>
      </c>
      <c r="U28" s="4">
        <v>26721</v>
      </c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5000</v>
      </c>
      <c r="Q29" s="4">
        <v>0</v>
      </c>
      <c r="R29" s="4">
        <v>0</v>
      </c>
      <c r="S29" s="4">
        <v>0</v>
      </c>
      <c r="T29" s="4">
        <v>0</v>
      </c>
      <c r="U29" s="4">
        <v>5000</v>
      </c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1140</v>
      </c>
      <c r="Q30" s="4">
        <v>0</v>
      </c>
      <c r="R30" s="4">
        <v>0</v>
      </c>
      <c r="S30" s="4">
        <v>0</v>
      </c>
      <c r="T30" s="4">
        <v>0</v>
      </c>
      <c r="U30" s="4">
        <v>1140</v>
      </c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230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1</v>
      </c>
    </row>
    <row r="22" spans="1:16" ht="15.75" x14ac:dyDescent="0.25">
      <c r="A22" s="19" t="s">
        <v>231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 x14ac:dyDescent="0.25">
      <c r="A23" s="19" t="s">
        <v>232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 x14ac:dyDescent="0.25">
      <c r="A24" s="19" t="s">
        <v>233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 x14ac:dyDescent="0.25">
      <c r="A25" s="19" t="s">
        <v>234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</v>
      </c>
    </row>
    <row r="26" spans="1:16" ht="25.5" x14ac:dyDescent="0.25">
      <c r="A26" s="16" t="s">
        <v>235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</row>
    <row r="27" spans="1:16" ht="25.5" x14ac:dyDescent="0.25">
      <c r="A27" s="19" t="s">
        <v>236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 x14ac:dyDescent="0.25">
      <c r="A28" s="16" t="s">
        <v>237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 x14ac:dyDescent="0.25">
      <c r="A29" s="19" t="s">
        <v>238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 x14ac:dyDescent="0.25">
      <c r="A30" s="19" t="s">
        <v>239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 x14ac:dyDescent="0.25">
      <c r="A31" s="19" t="s">
        <v>240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 x14ac:dyDescent="0.25">
      <c r="A32" s="19" t="s">
        <v>241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 x14ac:dyDescent="0.25">
      <c r="A33" s="16" t="s">
        <v>242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 x14ac:dyDescent="0.25">
      <c r="A34" s="16" t="s">
        <v>243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 x14ac:dyDescent="0.25">
      <c r="A35" s="16" t="s">
        <v>244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 x14ac:dyDescent="0.25">
      <c r="A36" s="16" t="s">
        <v>245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0</v>
      </c>
    </row>
    <row r="37" spans="1:16" ht="25.5" x14ac:dyDescent="0.25">
      <c r="A37" s="16" t="s">
        <v>246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1</v>
      </c>
    </row>
    <row r="38" spans="1:16" ht="38.25" x14ac:dyDescent="0.25">
      <c r="A38" s="16" t="s">
        <v>247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 x14ac:dyDescent="0.25">
      <c r="A39" s="16" t="s">
        <v>248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 x14ac:dyDescent="0.25">
      <c r="A40" s="16" t="s">
        <v>249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 x14ac:dyDescent="0.25">
      <c r="A41" s="16" t="s">
        <v>250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 x14ac:dyDescent="0.25">
      <c r="A42" s="16" t="s">
        <v>251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 x14ac:dyDescent="0.25">
      <c r="A43" s="16" t="s">
        <v>252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1</v>
      </c>
    </row>
    <row r="44" spans="1:16" ht="15.75" x14ac:dyDescent="0.25">
      <c r="A44" s="16" t="s">
        <v>253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 x14ac:dyDescent="0.25">
      <c r="A45" s="16" t="s">
        <v>254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 x14ac:dyDescent="0.25">
      <c r="A46" s="16" t="s">
        <v>255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 x14ac:dyDescent="0.25">
      <c r="A47" s="16" t="s">
        <v>256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 x14ac:dyDescent="0.25">
      <c r="A48" s="16" t="s">
        <v>257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 x14ac:dyDescent="0.25">
      <c r="A49" s="16" t="s">
        <v>259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0</v>
      </c>
    </row>
    <row r="50" spans="1:16" ht="15.75" x14ac:dyDescent="0.25">
      <c r="A50" s="16" t="s">
        <v>260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 x14ac:dyDescent="0.25">
      <c r="A51" s="16" t="s">
        <v>258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 x14ac:dyDescent="0.25">
      <c r="A52" s="16" t="s">
        <v>261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 x14ac:dyDescent="0.25">
      <c r="A53" s="16" t="s">
        <v>262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 x14ac:dyDescent="0.25">
      <c r="A54" s="16" t="s">
        <v>263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 x14ac:dyDescent="0.25">
      <c r="A55" s="16" t="s">
        <v>264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 x14ac:dyDescent="0.25">
      <c r="A56" s="16" t="s">
        <v>265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 x14ac:dyDescent="0.25">
      <c r="A57" s="16" t="s">
        <v>266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 x14ac:dyDescent="0.25">
      <c r="A58" s="16" t="s">
        <v>267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 x14ac:dyDescent="0.25">
      <c r="A59" s="16" t="s">
        <v>268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 x14ac:dyDescent="0.25">
      <c r="A60" s="22" t="s">
        <v>269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188</v>
      </c>
      <c r="R18" s="147"/>
      <c r="S18" s="12"/>
    </row>
    <row r="19" spans="1:19" ht="80.099999999999994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63</v>
      </c>
      <c r="R19" s="11" t="s">
        <v>270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105</v>
      </c>
      <c r="Q21" s="4">
        <v>82</v>
      </c>
      <c r="R21" s="4">
        <v>4</v>
      </c>
      <c r="S21" s="12"/>
    </row>
    <row r="22" spans="1:19" ht="25.5" x14ac:dyDescent="0.2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55</v>
      </c>
      <c r="Q22" s="4">
        <v>38</v>
      </c>
      <c r="R22" s="4">
        <v>4</v>
      </c>
      <c r="S22" s="12"/>
    </row>
    <row r="23" spans="1:19" ht="15.75" x14ac:dyDescent="0.2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0</v>
      </c>
      <c r="Q23" s="4">
        <v>0</v>
      </c>
      <c r="R23" s="4">
        <v>0</v>
      </c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92</v>
      </c>
      <c r="Q24" s="4">
        <v>79</v>
      </c>
      <c r="R24" s="4">
        <v>4</v>
      </c>
      <c r="S24" s="12"/>
    </row>
    <row r="25" spans="1:19" ht="15.75" x14ac:dyDescent="0.2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92</v>
      </c>
      <c r="Q25" s="4">
        <v>79</v>
      </c>
      <c r="R25" s="4">
        <v>4</v>
      </c>
      <c r="S25" s="12"/>
    </row>
    <row r="26" spans="1:19" ht="15.75" x14ac:dyDescent="0.2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92</v>
      </c>
      <c r="Q26" s="4">
        <v>79</v>
      </c>
      <c r="R26" s="4">
        <v>4</v>
      </c>
      <c r="S26" s="12"/>
    </row>
    <row r="27" spans="1:19" ht="15.75" x14ac:dyDescent="0.2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1</v>
      </c>
      <c r="Q27" s="4">
        <v>1</v>
      </c>
      <c r="R27" s="4">
        <v>0</v>
      </c>
      <c r="S27" s="12"/>
    </row>
    <row r="28" spans="1:19" ht="15.75" x14ac:dyDescent="0.2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>
        <v>0</v>
      </c>
      <c r="Q28" s="13"/>
      <c r="R28" s="13"/>
      <c r="S28" s="12"/>
    </row>
    <row r="29" spans="1:19" ht="15.75" x14ac:dyDescent="0.2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>
        <v>0</v>
      </c>
      <c r="Q29" s="13"/>
      <c r="R29" s="13"/>
      <c r="S29" s="12"/>
    </row>
    <row r="30" spans="1:19" ht="15.75" x14ac:dyDescent="0.2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35</v>
      </c>
      <c r="Q30" s="13"/>
      <c r="R30" s="13"/>
      <c r="S30" s="12"/>
    </row>
    <row r="31" spans="1:19" ht="15.75" x14ac:dyDescent="0.2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14</v>
      </c>
      <c r="Q31" s="13"/>
      <c r="R31" s="13"/>
      <c r="S31" s="12"/>
    </row>
    <row r="32" spans="1:19" ht="15.75" x14ac:dyDescent="0.2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18</v>
      </c>
      <c r="Q32" s="13"/>
      <c r="R32" s="13"/>
      <c r="S32" s="12"/>
    </row>
    <row r="33" spans="1:19" ht="15.75" x14ac:dyDescent="0.2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1</v>
      </c>
      <c r="Q33" s="13"/>
      <c r="R33" s="13"/>
      <c r="S33" s="12"/>
    </row>
    <row r="34" spans="1:19" ht="25.5" x14ac:dyDescent="0.25">
      <c r="A34" s="16" t="s">
        <v>92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21</v>
      </c>
      <c r="Q34" s="13"/>
      <c r="R34" s="13"/>
      <c r="S34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1" t="s">
        <v>84</v>
      </c>
      <c r="Q19" s="11" t="s">
        <v>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 x14ac:dyDescent="0.2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 x14ac:dyDescent="0.2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0</v>
      </c>
      <c r="Q23" s="4">
        <v>0</v>
      </c>
    </row>
    <row r="24" spans="1:17" ht="15.7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0</v>
      </c>
      <c r="Q24" s="4">
        <v>0</v>
      </c>
    </row>
    <row r="25" spans="1:17" ht="15.75" x14ac:dyDescent="0.25">
      <c r="A25" s="16" t="s">
        <v>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0</v>
      </c>
      <c r="Q25" s="4">
        <v>0</v>
      </c>
    </row>
    <row r="26" spans="1:17" ht="15.75" x14ac:dyDescent="0.2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 x14ac:dyDescent="0.2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 x14ac:dyDescent="0.25">
      <c r="A28" s="16" t="s">
        <v>95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1</v>
      </c>
      <c r="Q28" s="4">
        <v>0</v>
      </c>
    </row>
    <row r="29" spans="1:17" ht="38.25" x14ac:dyDescent="0.25">
      <c r="A29" s="16" t="s">
        <v>86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0</v>
      </c>
      <c r="Q29" s="32"/>
    </row>
    <row r="30" spans="1:17" ht="15.75" x14ac:dyDescent="0.25">
      <c r="A30" s="16" t="s">
        <v>87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0</v>
      </c>
      <c r="Q30" s="4">
        <v>0</v>
      </c>
    </row>
    <row r="31" spans="1:17" ht="15.75" x14ac:dyDescent="0.25">
      <c r="A31" s="16" t="s">
        <v>88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4">
        <v>1</v>
      </c>
    </row>
    <row r="32" spans="1:17" ht="15.75" x14ac:dyDescent="0.25">
      <c r="A32" s="16" t="s">
        <v>83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Лыткина Т.В.</cp:lastModifiedBy>
  <cp:lastPrinted>2017-02-22T11:04:37Z</cp:lastPrinted>
  <dcterms:created xsi:type="dcterms:W3CDTF">2015-09-16T13:44:33Z</dcterms:created>
  <dcterms:modified xsi:type="dcterms:W3CDTF">2019-04-09T06:38:46Z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